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nformacja dodatkowa" sheetId="1" state="visible" r:id="rId2"/>
    <sheet name="II.1.1." sheetId="2" state="visible" r:id="rId3"/>
    <sheet name="II.1.3." sheetId="3" state="visible" r:id="rId4"/>
    <sheet name="II.1.7." sheetId="4" state="visible" r:id="rId5"/>
    <sheet name="II.1.8" sheetId="5" state="visible" r:id="rId6"/>
    <sheet name="II.2.2." sheetId="6" state="visible" r:id="rId7"/>
  </sheets>
  <definedNames>
    <definedName function="false" hidden="false" localSheetId="3" name="_xlnm.Print_Area" vbProcedure="false">'II.1.7.'!$A$1:$F$15</definedName>
    <definedName function="false" hidden="false" localSheetId="0" name="_xlnm.Print_Area" vbProcedure="false">'informacja dodatkowa'!$A$1:$B$71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<sst xmlns="http://schemas.openxmlformats.org/spreadsheetml/2006/main" count="225" uniqueCount="162">
  <si>
    <t xml:space="preserve">INFORMACJA DODATKOWA</t>
  </si>
  <si>
    <t xml:space="preserve">I.</t>
  </si>
  <si>
    <t xml:space="preserve">WPROWADZENIE DO SPRAWOZDANIA FINANSOWEGO:</t>
  </si>
  <si>
    <t xml:space="preserve">1.</t>
  </si>
  <si>
    <t xml:space="preserve">1.1.</t>
  </si>
  <si>
    <t xml:space="preserve">NAZWA JEDNOSTKI </t>
  </si>
  <si>
    <t xml:space="preserve">Centrum Administracyjne Obsługi Placówek Opiekuńczo – Wychowawczej </t>
  </si>
  <si>
    <t xml:space="preserve">1.2.</t>
  </si>
  <si>
    <t xml:space="preserve">SIEDZIBA JEDNOSTKI</t>
  </si>
  <si>
    <t xml:space="preserve">w Gorzyczkach</t>
  </si>
  <si>
    <t xml:space="preserve">1.3.</t>
  </si>
  <si>
    <t xml:space="preserve">ADRES JEDNOSTKI</t>
  </si>
  <si>
    <t xml:space="preserve">Gorzyczki ul.Wiejska 8 44-350 Gorzyczki</t>
  </si>
  <si>
    <t xml:space="preserve">1.4.</t>
  </si>
  <si>
    <t xml:space="preserve">PODSTAWOWOY PRZEDMIOT DZIAŁALNOŚCI</t>
  </si>
  <si>
    <t xml:space="preserve">2.</t>
  </si>
  <si>
    <t xml:space="preserve">WSKAZANIE OKRESU OBJĘTEGO SPRAWOZDANIEM</t>
  </si>
  <si>
    <t xml:space="preserve">01.01.2018 – 31.12.2018</t>
  </si>
  <si>
    <t xml:space="preserve">3.</t>
  </si>
  <si>
    <t xml:space="preserve">WSKAZANIE, ŻE SPRAWOZDANIE FINANSOWE ZAWIERA DANE ŁĄCZNE</t>
  </si>
  <si>
    <t xml:space="preserve">4.</t>
  </si>
  <si>
    <t xml:space="preserve">OMÓWIENIE PRZYJĘTYCH ZASAD (POLITYKI) RACHUNKOWOŚCI,W TYM METODY WYCENY AKTYWÓW I PASYWÓW (TAKŻE AMORTYZACJI)</t>
  </si>
  <si>
    <r>
      <rPr>
        <sz val="10"/>
        <rFont val="Times New Roman"/>
        <family val="1"/>
        <charset val="238"/>
      </rPr>
      <t xml:space="preserve">Nowo przyjęte(zakupione,otrzymane jako dary) środki trwałe oraz wartości niematerialne i prawne zostają przyjęte na stan w/g cen nabycia .Środki trwałe oraz wartości niematerialne i prawne umarza się i amortyzuje jednorazowo  
w grudniu za okres całego roku. W przypadku likwidacji lub nieodpłatnego przekazania środków 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trwałych  oraz wartości niematerialnych i prawnych umorzenie ujmowane jest w księgach  rachunkowych w dniu  likwidacji lub  nieodpłatnego przekazania. Ustalenie wyniku finansowego  odbywa się z zastosowaniem   metody porównawczej polegającej 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na algebraicznym  zestawieniu osiągniętych w roku obrotowym przychodów z poniesionymi   przez jednostkę kosztami wyszczególnionymi w układzie rodzajowym (dotyczy kosztów</t>
    </r>
    <r>
      <rPr>
        <sz val="12"/>
        <rFont val="Times New Roman"/>
        <family val="1"/>
        <charset val="238"/>
      </rPr>
      <t xml:space="preserve">  e</t>
    </r>
    <r>
      <rPr>
        <sz val="10"/>
        <rFont val="Times New Roman"/>
        <family val="1"/>
        <charset val="238"/>
      </rPr>
      <t xml:space="preserve">widencjonowanych na kontach zespołu 4).Odpisów umorzeniowych dokonuje się od wartości początkowej środków trwałych oraz      wartości   Niematerialnych i  prawnych, których wartość przekracza wielkość ustaloną w przepisach  
 o podatku dochodowym od osób prawnych,  dla których odpisy amortyzacyjne nie są uznawane za  
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koszt uzyskania przychodu w 100% ich wartości w momencie oddania ich do używania. Materiały i towary wycenia się przy zastosowaniu cen zakupu chyba, że metoda ta prowadzi  do zniekształcenia stanu aktywów i wyniku finansowego. 
W przypadku zaistnienia powyższej sytuacji stosuje się ceny nabycia. 
</t>
    </r>
    <r>
      <rPr>
        <sz val="12"/>
        <rFont val="Times New Roman"/>
        <family val="1"/>
        <charset val="238"/>
      </rPr>
      <t xml:space="preserve"> </t>
    </r>
  </si>
  <si>
    <t xml:space="preserve">5.</t>
  </si>
  <si>
    <t xml:space="preserve">INNE INFORMACJE</t>
  </si>
  <si>
    <t xml:space="preserve">II.</t>
  </si>
  <si>
    <t xml:space="preserve">DODATKOWE INFORMACJE I OBJAŚNIENIA:</t>
  </si>
  <si>
    <t xml:space="preserve">Szczególny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końcowy,a dla majątku amortyzowanego - podobne przedstawienie stanów i tytułów zmian dotychczasowej amortyzacji lub umorzenia</t>
  </si>
  <si>
    <t xml:space="preserve">Tabela II.1.1</t>
  </si>
  <si>
    <t xml:space="preserve">aktualną wartość rynkową środków trwałych, w tym dóbr kultury - o ile jednostka dysponuje takimi informacjami</t>
  </si>
  <si>
    <t xml:space="preserve">------------------------------------------------------</t>
  </si>
  <si>
    <t xml:space="preserve">kwotę dokonanych w trakcie roku obrotowego odpisów aktualizujących wartość aktywów trwałych odrębnie dla długoterminowych aktywów niefinansowych oraz długoterminowych aktywów finansowych</t>
  </si>
  <si>
    <t xml:space="preserve">-----------------------</t>
  </si>
  <si>
    <t xml:space="preserve">wartość gruntów użytkowanych wieczyście </t>
  </si>
  <si>
    <t xml:space="preserve">1.5.</t>
  </si>
  <si>
    <t xml:space="preserve">wartość niezamortyzowanych lub nieumarzanych przez jednotkę środków trwałych, używanych na podstawie umów najmu, dzierżawy i innych umów, w tym z tytułu leasingu</t>
  </si>
  <si>
    <t xml:space="preserve">1.6.</t>
  </si>
  <si>
    <t xml:space="preserve">liczbę oraz wartość posiadanych papierów wartościowych, w tym akcji i udziałów oraz dłużnych papierów wartościowych</t>
  </si>
  <si>
    <t xml:space="preserve">1.7.</t>
  </si>
  <si>
    <t xml:space="preserve">dane o odpisach aktualizujących wartość należności, ze wskazaniem stanu na początek roku obrotowego, zwiększeniach, wykorzystaniu, rozwiązaniu i stanie na konirec roku obrotowego, z uwzględnieniem należności finansowych jst (stan pożyczek zagrożonych)</t>
  </si>
  <si>
    <t xml:space="preserve">1.8.</t>
  </si>
  <si>
    <t xml:space="preserve">dane o stanie rezerw według celu ich utworzenia na początek roku obrotowgo, zwiększeniach, wykorzystaniu, rozwiązaniu i stanie końcowym</t>
  </si>
  <si>
    <t xml:space="preserve">1.9.</t>
  </si>
  <si>
    <t xml:space="preserve">podział zobowiązań długoterminowych o pozostałym od dnia bilansowego, przewidywanym umową lub wynikającym z innego tytułu prawnego, okresie spłaty:</t>
  </si>
  <si>
    <t xml:space="preserve">a)</t>
  </si>
  <si>
    <t xml:space="preserve">powyżej 1 roku do 3 lat</t>
  </si>
  <si>
    <t xml:space="preserve">b)</t>
  </si>
  <si>
    <t xml:space="preserve">powyżej 3 do 5 lat</t>
  </si>
  <si>
    <t xml:space="preserve">c) </t>
  </si>
  <si>
    <t xml:space="preserve">powyżej 5 lat</t>
  </si>
  <si>
    <t xml:space="preserve">1.10.</t>
  </si>
  <si>
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</si>
  <si>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 xml:space="preserve">1.11.</t>
  </si>
  <si>
    <t xml:space="preserve">łączną kwotę zobowiązań zabezpieczonych na majątku jednostki ze wskazaniem charakteru i formy tych zabezpieczeń</t>
  </si>
  <si>
    <t xml:space="preserve">1.12.</t>
  </si>
  <si>
    <t xml:space="preserve"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</si>
  <si>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 xml:space="preserve">1.13.</t>
  </si>
  <si>
    <t xml:space="preserve">wykaz istotnych pozycji czynnych i biernych rozliczeń międzyokresowych, w tym kwotę czynnych rozliczeń międzyokresowych kosztów stanowiących różnicę między wartoścuą otrzymanych finansowych składników aktywów a zobowiązaniem zapłaty za nie</t>
  </si>
  <si>
    <t xml:space="preserve">1.14.</t>
  </si>
  <si>
    <t xml:space="preserve">łączną kwotę otrzymanych przez jednostkę gwarancji i poręczeń niewykazanych w bilansie</t>
  </si>
  <si>
    <t xml:space="preserve">1.15.</t>
  </si>
  <si>
    <t xml:space="preserve">kwotę wypłaconych środków pieniężnych na świadczenia pracownicze</t>
  </si>
  <si>
    <t xml:space="preserve">3.821,46</t>
  </si>
  <si>
    <t xml:space="preserve">1.16.</t>
  </si>
  <si>
    <t xml:space="preserve">inne informacje</t>
  </si>
  <si>
    <t xml:space="preserve">2.1.</t>
  </si>
  <si>
    <t xml:space="preserve">wysokość odpisów aktualizujących wartość zapasów</t>
  </si>
  <si>
    <t xml:space="preserve">2.2.</t>
  </si>
  <si>
    <t xml:space="preserve">koszt wytworzenia środków trwałych w budowie, w tym odsetki oraz różnice kursowe, które powiększyły koszt wytworzenia środków trwałych w budowie w roku obrotowym</t>
  </si>
  <si>
    <t xml:space="preserve">2.3.</t>
  </si>
  <si>
    <t xml:space="preserve">kwotę i charakter poszczególnych pozycji przychodów lub kosztów o nadzwyczajnej wartości lub które wystąpiły incydentalnie</t>
  </si>
  <si>
    <t xml:space="preserve">-------------------------------</t>
  </si>
  <si>
    <t xml:space="preserve">2.4.</t>
  </si>
  <si>
    <t xml:space="preserve">informację o kwocie należności z tytułu podatków realizowanych przez organy podatkowe podległe ministrowi właściwemu do spraw finansów publicznych wykazywanych w sprawozdaniu z wykonania planu dochodów budżetowych</t>
  </si>
  <si>
    <t xml:space="preserve">2.5.</t>
  </si>
  <si>
    <t xml:space="preserve">Inne informacje niż wymienione powyżej, jeżeli mogłyby w istotny sposób wpłynąć na ocenę sytuacji majątkowej i finansowej oraz wynik finansowy jednostki</t>
  </si>
  <si>
    <t xml:space="preserve">Tabela II.1.1. Szczegółowy zakres zmian wartości środków trwałych i wartości niematerialnych i prawnych (poz. A.I i A.II.1 bilansu)</t>
  </si>
  <si>
    <t xml:space="preserve">część I</t>
  </si>
  <si>
    <t xml:space="preserve">Lp.</t>
  </si>
  <si>
    <t xml:space="preserve">Nazwa grupy rodzajowej składnika aktywów według układu w bilansie </t>
  </si>
  <si>
    <t xml:space="preserve">Wartość początkowa - stan na początek roku obrotowego</t>
  </si>
  <si>
    <t xml:space="preserve">Zwiększenie wartości początkowej</t>
  </si>
  <si>
    <t xml:space="preserve">Zmniejszenie wartości początkowej</t>
  </si>
  <si>
    <t xml:space="preserve">Wartość początkowa - stan na koniec okresu
(3+7-11)</t>
  </si>
  <si>
    <t xml:space="preserve">aktualizacja</t>
  </si>
  <si>
    <t xml:space="preserve">przychody (nabycie)</t>
  </si>
  <si>
    <t xml:space="preserve">przemieszczenie wewnętrzne*</t>
  </si>
  <si>
    <t xml:space="preserve">Ogółem zwiększenie wartości początkowej
(4+5+6)</t>
  </si>
  <si>
    <t xml:space="preserve">zbycie</t>
  </si>
  <si>
    <t xml:space="preserve">likwidacja</t>
  </si>
  <si>
    <t xml:space="preserve">inne</t>
  </si>
  <si>
    <t xml:space="preserve">Ogółem zmniejszenie wartości początkowej
(8+9+10)</t>
  </si>
  <si>
    <t xml:space="preserve">1.1</t>
  </si>
  <si>
    <t xml:space="preserve">Licencje na użytkowanie programów komputerowych</t>
  </si>
  <si>
    <t xml:space="preserve">1.2</t>
  </si>
  <si>
    <t xml:space="preserve">Pozostałe wartości niematerialne i prawne</t>
  </si>
  <si>
    <t xml:space="preserve">Razem wartości niematerialne 
i prawne (poz. 1.1+1.2)</t>
  </si>
  <si>
    <t xml:space="preserve">Grunty, w tym</t>
  </si>
  <si>
    <t xml:space="preserve">2.1.1.</t>
  </si>
  <si>
    <t xml:space="preserve">Grunty stanowiące własność jst przekazane w użytkowanie wieczyste innym podmiotom</t>
  </si>
  <si>
    <t xml:space="preserve">Budynki, lokale i obiekty inżynierii lądowej</t>
  </si>
  <si>
    <t xml:space="preserve">Urządzenia techniczne i maszyny</t>
  </si>
  <si>
    <t xml:space="preserve">2.4</t>
  </si>
  <si>
    <t xml:space="preserve">Środki transportu</t>
  </si>
  <si>
    <t xml:space="preserve">2.5</t>
  </si>
  <si>
    <t xml:space="preserve">Inne środki trwałe</t>
  </si>
  <si>
    <t xml:space="preserve">Razem środki trwałe (poz. 2.1 do 2.5)</t>
  </si>
  <si>
    <t xml:space="preserve">część II</t>
  </si>
  <si>
    <t xml:space="preserve">Wyszczególnienie</t>
  </si>
  <si>
    <t xml:space="preserve">Umorzenie - stan 
na początek okresu</t>
  </si>
  <si>
    <t xml:space="preserve">Zwiększenie umorzenia w ciągu roku obrotowego</t>
  </si>
  <si>
    <t xml:space="preserve">Zmniejszenie umorzenia w ciągu roku obrotowego</t>
  </si>
  <si>
    <t xml:space="preserve">Umorzenie - stan na koniec okresu 
(13+17-21)</t>
  </si>
  <si>
    <t xml:space="preserve">Wartość netto składnikow aktywów</t>
  </si>
  <si>
    <t xml:space="preserve">amortyzacja na rok obrotowy</t>
  </si>
  <si>
    <t xml:space="preserve">inne zwiększenia</t>
  </si>
  <si>
    <t xml:space="preserve">Ogółem zwiększenie umorzenia
(14+15+16)</t>
  </si>
  <si>
    <t xml:space="preserve">z tytułu zbycia</t>
  </si>
  <si>
    <t xml:space="preserve">z tytułu likwidacji</t>
  </si>
  <si>
    <t xml:space="preserve">inne zmniejszenia</t>
  </si>
  <si>
    <t xml:space="preserve">Ogółem zmniejszenie umorzenia (18+19+20)</t>
  </si>
  <si>
    <t xml:space="preserve">stan na początek roku obrotowego 
(3-13)</t>
  </si>
  <si>
    <t xml:space="preserve">stan na koniec roku obrotowego 
(12-22)</t>
  </si>
  <si>
    <t xml:space="preserve">* Przez przemieszczenie wewnętrzne należy rozumieć inne zwiększenia wartości początkowej, z wyłączeniem aktualizacji i nabycia. Może to być np. przekwalifikowanie między grupą rodzajową w związku z korektami, przeksięgowaniami czy też innymi operacjami księgowymi</t>
  </si>
  <si>
    <t xml:space="preserve">Tabela II.1.3. Odpisy aktualizujące wartość aktywów trwałych</t>
  </si>
  <si>
    <t xml:space="preserve">Stan odpisów aktualizujących na początek roku obrotowego</t>
  </si>
  <si>
    <t xml:space="preserve">Zwiększenia odpisów aktualizujących w ciągu roku </t>
  </si>
  <si>
    <t xml:space="preserve">Zmniejszenia odpisów aktualizujących w ciągu roku</t>
  </si>
  <si>
    <t xml:space="preserve">Stan odpisów aktualizujących na koniec roku obrotowego
(3+4-5)</t>
  </si>
  <si>
    <t xml:space="preserve">Długoterminowe aktywa niefinansowe objęte odpisami aktualizująymi</t>
  </si>
  <si>
    <t xml:space="preserve">Długoterminowe aktywa finansowe objęte odpisami aktualizująymi</t>
  </si>
  <si>
    <t xml:space="preserve">Razem </t>
  </si>
  <si>
    <t xml:space="preserve">Tabela II.1.7. Informacja o odpisach aktualizujących wartość należności</t>
  </si>
  <si>
    <t xml:space="preserve">Wyszczególnienie wg. grupy należności z bilansu</t>
  </si>
  <si>
    <t xml:space="preserve">Stan odpisów aktualizujących na początek okresu</t>
  </si>
  <si>
    <t xml:space="preserve">Zmiany stanu odpisów w ciągu roku obrorowego </t>
  </si>
  <si>
    <t xml:space="preserve">Stan odpisów aktualizujących na koniec okresu (3+4-5)</t>
  </si>
  <si>
    <t xml:space="preserve">zwiększenie </t>
  </si>
  <si>
    <t xml:space="preserve">zmniejszenie (wykorzystanie 
i rozwiązanie)</t>
  </si>
  <si>
    <t xml:space="preserve">Należności z tytułu dostaw i usług</t>
  </si>
  <si>
    <t xml:space="preserve">Należności od budżetów</t>
  </si>
  <si>
    <t xml:space="preserve">Należności z tytułu ubezpieczeń i innych świadczeń</t>
  </si>
  <si>
    <t xml:space="preserve">Pozostałe należności</t>
  </si>
  <si>
    <t xml:space="preserve">Razem</t>
  </si>
  <si>
    <t xml:space="preserve">Jako zwiększenia stanu odpisów podaje się odpisy dokonane w ciagu roku, zaliczone odpowiednio do pozostałych kosztów operacyjnych lub kosztów finansowych - w zależności od rodzaju należności, od których dokonano odpisow aktualizujących, albo podwyższające wartość należności - np. w przypadku zasądzenia odsetek od należności już objętych odpisami (art. 35b ust. 1 pkt 4 ustawy o rachunkowości).
W kolumnie dotyczącej zmniejszenia odpisów podaje się należności dopisane w ciężar dokonanych uprzednio odpisów z tytułu ich aktualizacji oraz podaje się odpisy, których wartość odniesiono na pozostałe przychody operacyjne albo przychody finansowe - w zależności od rodzaju należności, ktorych odpisy dotyczyły</t>
  </si>
  <si>
    <t xml:space="preserve">Tabela II.1.8. Informacja o stanie rezerw</t>
  </si>
  <si>
    <t xml:space="preserve">Wyszczególnienie (rodzaj rezerw według celu utworzenia)</t>
  </si>
  <si>
    <t xml:space="preserve">Stan rezerw  na początek roku obrotowego</t>
  </si>
  <si>
    <t xml:space="preserve">Zwiększenia</t>
  </si>
  <si>
    <t xml:space="preserve">Zmniejszenia</t>
  </si>
  <si>
    <t xml:space="preserve">Stan rezerw  na koniec roku obrotowego
 (3+4-7)</t>
  </si>
  <si>
    <t xml:space="preserve">wykorzystanie</t>
  </si>
  <si>
    <t xml:space="preserve">rozwiązanie</t>
  </si>
  <si>
    <t xml:space="preserve">razem zmniejszena 
(5+6)</t>
  </si>
  <si>
    <t xml:space="preserve">…</t>
  </si>
  <si>
    <t xml:space="preserve">Tabela II.2.2. Koszt wytowrzenia środków trwałych w budowie, w tym odsetki oraz różnice kursowe, które powiększyły koszty wytworzenia środkow trwałych w budowie w roku obrotowym </t>
  </si>
  <si>
    <t xml:space="preserve">Koszt poniesione w ciągu roku na budowe środkow trwałych w budowie</t>
  </si>
  <si>
    <t xml:space="preserve">Ogółem</t>
  </si>
  <si>
    <t xml:space="preserve">W tym:</t>
  </si>
  <si>
    <t xml:space="preserve">odsetki</t>
  </si>
  <si>
    <t xml:space="preserve">różnice kursowe</t>
  </si>
  <si>
    <t xml:space="preserve">6.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</si>
</sst>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YYYY\-MM\-DD"/>
    <numFmt numFmtId="167" formatCode="#,##0.00"/>
    <numFmt numFmtId="168" formatCode="@"/>
    <numFmt numFmtId="169" formatCode="General"/>
  </numFmts>
  <fonts count="2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 val="true"/>
      <i val="true"/>
      <sz val="11"/>
      <color rgb="FF000000"/>
      <name val="Times New Roman"/>
      <family val="1"/>
      <charset val="238"/>
    </font>
    <font>
      <b val="true"/>
      <i val="true"/>
      <sz val="11"/>
      <color rgb="FF0000FF"/>
      <name val="Times New Roman"/>
      <family val="1"/>
      <charset val="238"/>
    </font>
    <font>
      <u val="single"/>
      <sz val="11"/>
      <color rgb="FF0563C1"/>
      <name val="Calibri"/>
      <family val="2"/>
      <charset val="238"/>
    </font>
    <font>
      <sz val="12"/>
      <name val="Times New Roman"/>
      <family val="1"/>
      <charset val="12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 val="true"/>
      <i val="true"/>
      <sz val="11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b val="true"/>
      <sz val="11"/>
      <color rgb="FF0000FF"/>
      <name val="Times New Roman"/>
      <family val="1"/>
      <charset val="238"/>
    </font>
    <font>
      <sz val="11"/>
      <color rgb="FF0000FF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7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7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5" fillId="0" borderId="7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4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8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1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61" activeCellId="0" sqref="B61"/>
    </sheetView>
  </sheetViews>
  <sheetFormatPr defaultRowHeight="15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2" width="102"/>
    <col collapsed="false" customWidth="true" hidden="false" outlineLevel="0" max="1025" min="3" style="3" width="9.13"/>
  </cols>
  <sheetData>
    <row r="1" customFormat="false" ht="15.75" hidden="false" customHeight="false" outlineLevel="0" collapsed="false">
      <c r="A1" s="4" t="s">
        <v>0</v>
      </c>
      <c r="B1" s="4"/>
    </row>
    <row r="2" customFormat="false" ht="15.75" hidden="false" customHeight="false" outlineLevel="0" collapsed="false">
      <c r="A2" s="5" t="s">
        <v>1</v>
      </c>
      <c r="B2" s="6" t="s">
        <v>2</v>
      </c>
    </row>
    <row r="3" customFormat="false" ht="15" hidden="false" customHeight="false" outlineLevel="0" collapsed="false">
      <c r="A3" s="7" t="s">
        <v>3</v>
      </c>
      <c r="B3" s="8"/>
    </row>
    <row r="4" customFormat="false" ht="13.8" hidden="false" customHeight="false" outlineLevel="0" collapsed="false">
      <c r="A4" s="9" t="s">
        <v>4</v>
      </c>
      <c r="B4" s="10" t="s">
        <v>5</v>
      </c>
    </row>
    <row r="5" customFormat="false" ht="13.8" hidden="false" customHeight="false" outlineLevel="0" collapsed="false">
      <c r="A5" s="9"/>
      <c r="B5" s="10" t="s">
        <v>6</v>
      </c>
    </row>
    <row r="6" customFormat="false" ht="15" hidden="false" customHeight="false" outlineLevel="0" collapsed="false">
      <c r="A6" s="9" t="s">
        <v>7</v>
      </c>
      <c r="B6" s="10" t="s">
        <v>8</v>
      </c>
    </row>
    <row r="7" customFormat="false" ht="13.8" hidden="false" customHeight="false" outlineLevel="0" collapsed="false">
      <c r="A7" s="9"/>
      <c r="B7" s="10" t="s">
        <v>9</v>
      </c>
    </row>
    <row r="8" customFormat="false" ht="15" hidden="false" customHeight="false" outlineLevel="0" collapsed="false">
      <c r="A8" s="9" t="s">
        <v>10</v>
      </c>
      <c r="B8" s="10" t="s">
        <v>11</v>
      </c>
    </row>
    <row r="9" customFormat="false" ht="13.8" hidden="false" customHeight="false" outlineLevel="0" collapsed="false">
      <c r="A9" s="9"/>
      <c r="B9" s="10" t="s">
        <v>12</v>
      </c>
    </row>
    <row r="10" customFormat="false" ht="15" hidden="false" customHeight="false" outlineLevel="0" collapsed="false">
      <c r="A10" s="9" t="s">
        <v>13</v>
      </c>
      <c r="B10" s="10" t="s">
        <v>14</v>
      </c>
    </row>
    <row r="11" customFormat="false" ht="15" hidden="false" customHeight="false" outlineLevel="0" collapsed="false">
      <c r="A11" s="9"/>
      <c r="B11" s="11"/>
    </row>
    <row r="12" customFormat="false" ht="15" hidden="false" customHeight="false" outlineLevel="0" collapsed="false">
      <c r="A12" s="9" t="s">
        <v>15</v>
      </c>
      <c r="B12" s="10" t="s">
        <v>16</v>
      </c>
    </row>
    <row r="13" customFormat="false" ht="13.8" hidden="false" customHeight="false" outlineLevel="0" collapsed="false">
      <c r="A13" s="9"/>
      <c r="B13" s="10" t="s">
        <v>17</v>
      </c>
    </row>
    <row r="14" customFormat="false" ht="21" hidden="false" customHeight="true" outlineLevel="0" collapsed="false">
      <c r="A14" s="9" t="s">
        <v>18</v>
      </c>
      <c r="B14" s="10" t="s">
        <v>19</v>
      </c>
    </row>
    <row r="15" customFormat="false" ht="21" hidden="false" customHeight="true" outlineLevel="0" collapsed="false">
      <c r="A15" s="9"/>
      <c r="B15" s="10"/>
    </row>
    <row r="16" customFormat="false" ht="30" hidden="false" customHeight="false" outlineLevel="0" collapsed="false">
      <c r="A16" s="9" t="s">
        <v>20</v>
      </c>
      <c r="B16" s="10" t="s">
        <v>21</v>
      </c>
    </row>
    <row r="17" customFormat="false" ht="155.25" hidden="false" customHeight="false" outlineLevel="0" collapsed="false">
      <c r="A17" s="12"/>
      <c r="B17" s="13" t="s">
        <v>22</v>
      </c>
    </row>
    <row r="18" customFormat="false" ht="15.75" hidden="false" customHeight="false" outlineLevel="0" collapsed="false">
      <c r="A18" s="14" t="s">
        <v>23</v>
      </c>
      <c r="B18" s="15" t="s">
        <v>24</v>
      </c>
    </row>
    <row r="19" customFormat="false" ht="15.75" hidden="false" customHeight="false" outlineLevel="0" collapsed="false">
      <c r="A19" s="16"/>
      <c r="B19" s="17"/>
    </row>
    <row r="20" customFormat="false" ht="15.75" hidden="false" customHeight="false" outlineLevel="0" collapsed="false">
      <c r="A20" s="5" t="s">
        <v>25</v>
      </c>
      <c r="B20" s="18" t="s">
        <v>26</v>
      </c>
    </row>
    <row r="21" customFormat="false" ht="15" hidden="false" customHeight="false" outlineLevel="0" collapsed="false">
      <c r="A21" s="7" t="s">
        <v>3</v>
      </c>
      <c r="B21" s="19"/>
    </row>
    <row r="22" s="21" customFormat="true" ht="60" hidden="false" customHeight="false" outlineLevel="0" collapsed="false">
      <c r="A22" s="20" t="s">
        <v>4</v>
      </c>
      <c r="B22" s="8" t="s">
        <v>27</v>
      </c>
    </row>
    <row r="23" s="25" customFormat="true" ht="20.25" hidden="false" customHeight="true" outlineLevel="0" collapsed="false">
      <c r="A23" s="22"/>
      <c r="B23" s="23" t="s">
        <v>28</v>
      </c>
      <c r="C23" s="24"/>
    </row>
    <row r="24" s="21" customFormat="true" ht="15" hidden="false" customHeight="false" outlineLevel="0" collapsed="false">
      <c r="A24" s="20" t="s">
        <v>7</v>
      </c>
      <c r="B24" s="10" t="s">
        <v>29</v>
      </c>
    </row>
    <row r="25" s="21" customFormat="true" ht="13.8" hidden="false" customHeight="false" outlineLevel="0" collapsed="false">
      <c r="A25" s="20"/>
      <c r="B25" s="10" t="s">
        <v>30</v>
      </c>
    </row>
    <row r="26" s="21" customFormat="true" ht="30" hidden="false" customHeight="false" outlineLevel="0" collapsed="false">
      <c r="A26" s="20" t="s">
        <v>10</v>
      </c>
      <c r="B26" s="26" t="s">
        <v>31</v>
      </c>
    </row>
    <row r="27" s="25" customFormat="true" ht="13.8" hidden="false" customHeight="false" outlineLevel="0" collapsed="false">
      <c r="A27" s="22"/>
      <c r="B27" s="23" t="s">
        <v>32</v>
      </c>
    </row>
    <row r="28" s="21" customFormat="true" ht="15" hidden="false" customHeight="false" outlineLevel="0" collapsed="false">
      <c r="A28" s="20" t="s">
        <v>13</v>
      </c>
      <c r="B28" s="10" t="s">
        <v>33</v>
      </c>
    </row>
    <row r="29" s="21" customFormat="true" ht="13.8" hidden="false" customHeight="false" outlineLevel="0" collapsed="false">
      <c r="A29" s="20"/>
      <c r="B29" s="27" t="n">
        <v>0</v>
      </c>
    </row>
    <row r="30" s="21" customFormat="true" ht="30" hidden="false" customHeight="false" outlineLevel="0" collapsed="false">
      <c r="A30" s="20" t="s">
        <v>34</v>
      </c>
      <c r="B30" s="28" t="s">
        <v>35</v>
      </c>
    </row>
    <row r="31" s="21" customFormat="true" ht="13.8" hidden="false" customHeight="false" outlineLevel="0" collapsed="false">
      <c r="A31" s="20"/>
      <c r="B31" s="27" t="n">
        <v>0</v>
      </c>
    </row>
    <row r="32" s="21" customFormat="true" ht="32.25" hidden="false" customHeight="true" outlineLevel="0" collapsed="false">
      <c r="A32" s="20" t="s">
        <v>36</v>
      </c>
      <c r="B32" s="8" t="s">
        <v>37</v>
      </c>
    </row>
    <row r="33" s="21" customFormat="true" ht="15.75" hidden="false" customHeight="true" outlineLevel="0" collapsed="false">
      <c r="A33" s="20"/>
      <c r="B33" s="28"/>
    </row>
    <row r="34" s="21" customFormat="true" ht="45" hidden="false" customHeight="false" outlineLevel="0" collapsed="false">
      <c r="A34" s="20" t="s">
        <v>38</v>
      </c>
      <c r="B34" s="26" t="s">
        <v>39</v>
      </c>
    </row>
    <row r="35" s="30" customFormat="true" ht="13.8" hidden="false" customHeight="false" outlineLevel="0" collapsed="false">
      <c r="A35" s="29"/>
      <c r="B35" s="23" t="s">
        <v>32</v>
      </c>
    </row>
    <row r="36" s="21" customFormat="true" ht="30" hidden="false" customHeight="false" outlineLevel="0" collapsed="false">
      <c r="A36" s="20" t="s">
        <v>40</v>
      </c>
      <c r="B36" s="26" t="s">
        <v>41</v>
      </c>
    </row>
    <row r="37" s="25" customFormat="true" ht="13.8" hidden="false" customHeight="false" outlineLevel="0" collapsed="false">
      <c r="A37" s="22"/>
      <c r="B37" s="23" t="s">
        <v>32</v>
      </c>
    </row>
    <row r="38" s="21" customFormat="true" ht="30" hidden="false" customHeight="false" outlineLevel="0" collapsed="false">
      <c r="A38" s="20" t="s">
        <v>42</v>
      </c>
      <c r="B38" s="8" t="s">
        <v>43</v>
      </c>
    </row>
    <row r="39" s="21" customFormat="true" ht="15" hidden="false" customHeight="false" outlineLevel="0" collapsed="false">
      <c r="A39" s="20"/>
      <c r="B39" s="28"/>
    </row>
    <row r="40" s="21" customFormat="true" ht="15" hidden="false" customHeight="false" outlineLevel="0" collapsed="false">
      <c r="A40" s="20" t="s">
        <v>44</v>
      </c>
      <c r="B40" s="10" t="s">
        <v>45</v>
      </c>
    </row>
    <row r="41" s="21" customFormat="true" ht="15" hidden="false" customHeight="false" outlineLevel="0" collapsed="false">
      <c r="A41" s="20"/>
      <c r="B41" s="10"/>
    </row>
    <row r="42" s="21" customFormat="true" ht="15" hidden="false" customHeight="false" outlineLevel="0" collapsed="false">
      <c r="A42" s="20" t="s">
        <v>46</v>
      </c>
      <c r="B42" s="10" t="s">
        <v>47</v>
      </c>
    </row>
    <row r="43" s="21" customFormat="true" ht="15" hidden="false" customHeight="false" outlineLevel="0" collapsed="false">
      <c r="A43" s="20"/>
      <c r="B43" s="10"/>
    </row>
    <row r="44" s="21" customFormat="true" ht="15" hidden="false" customHeight="false" outlineLevel="0" collapsed="false">
      <c r="A44" s="20" t="s">
        <v>48</v>
      </c>
      <c r="B44" s="10" t="s">
        <v>49</v>
      </c>
    </row>
    <row r="45" s="21" customFormat="true" ht="15" hidden="false" customHeight="false" outlineLevel="0" collapsed="false">
      <c r="A45" s="20"/>
      <c r="B45" s="10"/>
    </row>
    <row r="46" s="21" customFormat="true" ht="45" hidden="false" customHeight="false" outlineLevel="0" collapsed="false">
      <c r="A46" s="20" t="s">
        <v>50</v>
      </c>
      <c r="B46" s="10" t="s">
        <v>51</v>
      </c>
    </row>
    <row r="47" s="21" customFormat="true" ht="13.8" hidden="false" customHeight="false" outlineLevel="0" collapsed="false">
      <c r="A47" s="20"/>
      <c r="B47" s="31" t="n">
        <v>0</v>
      </c>
    </row>
    <row r="48" s="21" customFormat="true" ht="15" hidden="false" customHeight="true" outlineLevel="0" collapsed="false">
      <c r="A48" s="20" t="s">
        <v>52</v>
      </c>
      <c r="B48" s="28" t="s">
        <v>53</v>
      </c>
    </row>
    <row r="49" s="21" customFormat="true" ht="15" hidden="false" customHeight="true" outlineLevel="0" collapsed="false">
      <c r="A49" s="20"/>
      <c r="B49" s="27" t="n">
        <v>0</v>
      </c>
    </row>
    <row r="50" s="21" customFormat="true" ht="45" hidden="false" customHeight="false" outlineLevel="0" collapsed="false">
      <c r="A50" s="20" t="s">
        <v>54</v>
      </c>
      <c r="B50" s="28" t="s">
        <v>55</v>
      </c>
    </row>
    <row r="51" s="21" customFormat="true" ht="13.8" hidden="false" customHeight="false" outlineLevel="0" collapsed="false">
      <c r="A51" s="20"/>
      <c r="B51" s="27" t="n">
        <v>0</v>
      </c>
    </row>
    <row r="52" s="21" customFormat="true" ht="45" hidden="false" customHeight="false" outlineLevel="0" collapsed="false">
      <c r="A52" s="32" t="s">
        <v>56</v>
      </c>
      <c r="B52" s="28" t="s">
        <v>57</v>
      </c>
    </row>
    <row r="53" s="21" customFormat="true" ht="15" hidden="false" customHeight="false" outlineLevel="0" collapsed="false">
      <c r="A53" s="32"/>
      <c r="B53" s="28"/>
    </row>
    <row r="54" s="21" customFormat="true" ht="15" hidden="false" customHeight="false" outlineLevel="0" collapsed="false">
      <c r="A54" s="20" t="s">
        <v>58</v>
      </c>
      <c r="B54" s="28" t="s">
        <v>59</v>
      </c>
    </row>
    <row r="55" s="21" customFormat="true" ht="13.8" hidden="false" customHeight="false" outlineLevel="0" collapsed="false">
      <c r="A55" s="20"/>
      <c r="B55" s="27" t="n">
        <v>0</v>
      </c>
    </row>
    <row r="56" s="21" customFormat="true" ht="15" hidden="false" customHeight="false" outlineLevel="0" collapsed="false">
      <c r="A56" s="20" t="s">
        <v>60</v>
      </c>
      <c r="B56" s="10" t="s">
        <v>61</v>
      </c>
    </row>
    <row r="57" s="21" customFormat="true" ht="13.8" hidden="false" customHeight="false" outlineLevel="0" collapsed="false">
      <c r="A57" s="20"/>
      <c r="B57" s="31" t="s">
        <v>62</v>
      </c>
    </row>
    <row r="58" s="21" customFormat="true" ht="15" hidden="false" customHeight="false" outlineLevel="0" collapsed="false">
      <c r="A58" s="20" t="s">
        <v>63</v>
      </c>
      <c r="B58" s="10" t="s">
        <v>64</v>
      </c>
    </row>
    <row r="59" s="21" customFormat="true" ht="15" hidden="false" customHeight="false" outlineLevel="0" collapsed="false">
      <c r="A59" s="20" t="s">
        <v>15</v>
      </c>
      <c r="B59" s="10"/>
    </row>
    <row r="60" s="21" customFormat="true" ht="15" hidden="false" customHeight="false" outlineLevel="0" collapsed="false">
      <c r="A60" s="20" t="s">
        <v>65</v>
      </c>
      <c r="B60" s="28" t="s">
        <v>66</v>
      </c>
    </row>
    <row r="61" s="21" customFormat="true" ht="13.8" hidden="false" customHeight="false" outlineLevel="0" collapsed="false">
      <c r="A61" s="20"/>
      <c r="B61" s="27" t="n">
        <v>0</v>
      </c>
    </row>
    <row r="62" s="21" customFormat="true" ht="30" hidden="false" customHeight="false" outlineLevel="0" collapsed="false">
      <c r="A62" s="20" t="s">
        <v>67</v>
      </c>
      <c r="B62" s="26" t="s">
        <v>68</v>
      </c>
    </row>
    <row r="63" s="25" customFormat="true" ht="13.8" hidden="false" customHeight="false" outlineLevel="0" collapsed="false">
      <c r="A63" s="22"/>
      <c r="B63" s="23"/>
    </row>
    <row r="64" s="21" customFormat="true" ht="30" hidden="false" customHeight="false" outlineLevel="0" collapsed="false">
      <c r="A64" s="20" t="s">
        <v>69</v>
      </c>
      <c r="B64" s="10" t="s">
        <v>70</v>
      </c>
    </row>
    <row r="65" s="21" customFormat="true" ht="13.8" hidden="false" customHeight="false" outlineLevel="0" collapsed="false">
      <c r="A65" s="20"/>
      <c r="B65" s="10" t="s">
        <v>71</v>
      </c>
    </row>
    <row r="66" s="21" customFormat="true" ht="45" hidden="false" customHeight="false" outlineLevel="0" collapsed="false">
      <c r="A66" s="20" t="s">
        <v>72</v>
      </c>
      <c r="B66" s="10" t="s">
        <v>73</v>
      </c>
    </row>
    <row r="67" s="21" customFormat="true" ht="15" hidden="false" customHeight="false" outlineLevel="0" collapsed="false">
      <c r="A67" s="20"/>
      <c r="B67" s="10"/>
    </row>
    <row r="68" s="21" customFormat="true" ht="15" hidden="false" customHeight="false" outlineLevel="0" collapsed="false">
      <c r="A68" s="20" t="s">
        <v>74</v>
      </c>
      <c r="B68" s="10" t="s">
        <v>64</v>
      </c>
    </row>
    <row r="69" s="21" customFormat="true" ht="15" hidden="false" customHeight="false" outlineLevel="0" collapsed="false">
      <c r="A69" s="33"/>
      <c r="B69" s="34"/>
    </row>
    <row r="70" s="21" customFormat="true" ht="30" hidden="false" customHeight="false" outlineLevel="0" collapsed="false">
      <c r="A70" s="33" t="s">
        <v>18</v>
      </c>
      <c r="B70" s="34" t="s">
        <v>75</v>
      </c>
    </row>
    <row r="71" s="21" customFormat="true" ht="15" hidden="false" customHeight="false" outlineLevel="0" collapsed="false">
      <c r="A71" s="35"/>
      <c r="B71" s="36"/>
    </row>
  </sheetData>
  <mergeCells count="1">
    <mergeCell ref="A1:B1"/>
  </mergeCells>
  <hyperlinks>
    <hyperlink ref="B2" location="I!A1" display="WPROWADZENIE DO SPRAWOZDANIA FINANSOWEGO:"/>
    <hyperlink ref="B23" location="II.1.1.!A1" display="Tabela II.1.1"/>
    <hyperlink ref="B30" location="II.1.5.!A1" display="wartość niezamortyzowanych lub nieumarzanych przez jednotkę środków trwałych, używanych na podstawie umów najmu, dzierżawy i innych umów, w tym z tytułu leasingu"/>
    <hyperlink ref="B48" location="II.1.11!A1" display="łączną kwotę zobowiązań zabezpieczonych na majątku jednostki ze wskazaniem charakteru i formy tych zabezpieczeń"/>
    <hyperlink ref="B50" location="II.1.12.!A1" display="łączną kwotę zobowiązań warunkowych, w tym również udzielonych przez jednostkę gwarancji i poręczeń, także wekslowych, niewykazanych w bilansie, ze wskazaniem zobowiązań zabezpieczonych na majątku jednostki oraz charakteru i formy tych zabezpieczeń"/>
    <hyperlink ref="B52" location="I.1.13.!A1" display="wykaz istotnych pozycji czynnych i biernych rozliczeń międzyokresowych, w tym kwotę czynnych rozliczeń międzyokresowych kosztów stanowiących różnicę między wartoścuą otrzymanych finansowych składników aktywów a zobowiązaniem zapłaty za nie"/>
    <hyperlink ref="B54" location="II.1.14.!A1" display="łączną kwotę otrzymanych przez jednostkę gwarancji i poręczeń niewykazanych w bilansie"/>
    <hyperlink ref="B60" location="II.2.1!A1" display="wysokość odpisów aktualizujących wartość zapasów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4"/>
  <sheetViews>
    <sheetView showFormulas="false" showGridLines="true" showRowColHeaders="true" showZeros="true" rightToLeft="false" tabSelected="true" showOutlineSymbols="true" defaultGridColor="true" view="normal" topLeftCell="E19" colorId="64" zoomScale="100" zoomScaleNormal="100" zoomScalePageLayoutView="100" workbookViewId="0">
      <selection pane="topLeft" activeCell="H30" activeCellId="0" sqref="H30"/>
    </sheetView>
  </sheetViews>
  <sheetFormatPr defaultRowHeight="1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1" width="38.29"/>
    <col collapsed="false" customWidth="true" hidden="false" outlineLevel="0" max="3" min="3" style="1" width="19.99"/>
    <col collapsed="false" customWidth="true" hidden="false" outlineLevel="0" max="11" min="4" style="1" width="15.42"/>
    <col collapsed="false" customWidth="true" hidden="false" outlineLevel="0" max="12" min="12" style="1" width="20.14"/>
    <col collapsed="false" customWidth="true" hidden="false" outlineLevel="0" max="14" min="13" style="1" width="15.29"/>
    <col collapsed="false" customWidth="true" hidden="false" outlineLevel="0" max="1025" min="15" style="1" width="9.13"/>
  </cols>
  <sheetData>
    <row r="1" customFormat="false" ht="15" hidden="false" customHeight="false" outlineLevel="0" collapsed="false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customFormat="false" ht="33.75" hidden="false" customHeight="true" outlineLevel="0" collapsed="false">
      <c r="B2" s="38" t="s">
        <v>77</v>
      </c>
    </row>
    <row r="3" customFormat="false" ht="36.75" hidden="false" customHeight="true" outlineLevel="0" collapsed="false">
      <c r="A3" s="39" t="s">
        <v>78</v>
      </c>
      <c r="B3" s="40" t="s">
        <v>79</v>
      </c>
      <c r="C3" s="40" t="s">
        <v>80</v>
      </c>
      <c r="D3" s="41" t="s">
        <v>81</v>
      </c>
      <c r="E3" s="41"/>
      <c r="F3" s="41"/>
      <c r="G3" s="41"/>
      <c r="H3" s="41" t="s">
        <v>82</v>
      </c>
      <c r="I3" s="41"/>
      <c r="J3" s="41"/>
      <c r="K3" s="41"/>
      <c r="L3" s="42" t="s">
        <v>83</v>
      </c>
    </row>
    <row r="4" s="47" customFormat="true" ht="78" hidden="false" customHeight="true" outlineLevel="0" collapsed="false">
      <c r="A4" s="39"/>
      <c r="B4" s="40"/>
      <c r="C4" s="40"/>
      <c r="D4" s="43" t="s">
        <v>84</v>
      </c>
      <c r="E4" s="43" t="s">
        <v>85</v>
      </c>
      <c r="F4" s="44" t="s">
        <v>86</v>
      </c>
      <c r="G4" s="45" t="s">
        <v>87</v>
      </c>
      <c r="H4" s="43" t="s">
        <v>88</v>
      </c>
      <c r="I4" s="43" t="s">
        <v>89</v>
      </c>
      <c r="J4" s="43" t="s">
        <v>90</v>
      </c>
      <c r="K4" s="45" t="s">
        <v>91</v>
      </c>
      <c r="L4" s="42"/>
      <c r="M4" s="46"/>
    </row>
    <row r="5" s="53" customFormat="true" ht="11.25" hidden="false" customHeight="true" outlineLevel="0" collapsed="false">
      <c r="A5" s="48" t="n">
        <v>1</v>
      </c>
      <c r="B5" s="49" t="n">
        <v>2</v>
      </c>
      <c r="C5" s="49" t="n">
        <v>3</v>
      </c>
      <c r="D5" s="50" t="n">
        <v>4</v>
      </c>
      <c r="E5" s="50" t="n">
        <v>5</v>
      </c>
      <c r="F5" s="50" t="n">
        <v>6</v>
      </c>
      <c r="G5" s="50" t="n">
        <v>7</v>
      </c>
      <c r="H5" s="50" t="n">
        <v>8</v>
      </c>
      <c r="I5" s="50" t="n">
        <v>9</v>
      </c>
      <c r="J5" s="50" t="n">
        <v>10</v>
      </c>
      <c r="K5" s="50" t="n">
        <v>11</v>
      </c>
      <c r="L5" s="51" t="n">
        <v>12</v>
      </c>
      <c r="M5" s="52"/>
    </row>
    <row r="6" customFormat="false" ht="30" hidden="false" customHeight="false" outlineLevel="0" collapsed="false">
      <c r="A6" s="54" t="s">
        <v>92</v>
      </c>
      <c r="B6" s="35" t="s">
        <v>93</v>
      </c>
      <c r="C6" s="55" t="n">
        <v>5167.75</v>
      </c>
      <c r="D6" s="56"/>
      <c r="E6" s="56" t="n">
        <v>6899.83</v>
      </c>
      <c r="F6" s="56" t="n">
        <v>2604.84</v>
      </c>
      <c r="G6" s="56" t="n">
        <v>9504.67</v>
      </c>
      <c r="H6" s="56"/>
      <c r="I6" s="56"/>
      <c r="J6" s="56"/>
      <c r="K6" s="56" t="n">
        <f aca="false">SUM(H6:J6)</f>
        <v>0</v>
      </c>
      <c r="L6" s="57" t="n">
        <f aca="false">SUM(C6+G6-K6)</f>
        <v>14672.42</v>
      </c>
    </row>
    <row r="7" customFormat="false" ht="15" hidden="false" customHeight="false" outlineLevel="0" collapsed="false">
      <c r="A7" s="58" t="s">
        <v>94</v>
      </c>
      <c r="B7" s="35" t="s">
        <v>95</v>
      </c>
      <c r="C7" s="55"/>
      <c r="D7" s="55"/>
      <c r="E7" s="55"/>
      <c r="F7" s="55"/>
      <c r="G7" s="56" t="n">
        <f aca="false">SUM(D7:G7)</f>
        <v>0</v>
      </c>
      <c r="H7" s="55"/>
      <c r="I7" s="55"/>
      <c r="J7" s="55"/>
      <c r="K7" s="56" t="n">
        <f aca="false">SUM(H7:J7)</f>
        <v>0</v>
      </c>
      <c r="L7" s="57" t="n">
        <f aca="false">SUM(C7+G7-K7)</f>
        <v>0</v>
      </c>
    </row>
    <row r="8" customFormat="false" ht="28.5" hidden="false" customHeight="false" outlineLevel="0" collapsed="false">
      <c r="A8" s="59" t="s">
        <v>1</v>
      </c>
      <c r="B8" s="60" t="s">
        <v>96</v>
      </c>
      <c r="C8" s="61" t="n">
        <f aca="false">SUM(C6:C7)</f>
        <v>5167.75</v>
      </c>
      <c r="D8" s="61" t="n">
        <f aca="false">SUM(D6:D7)</f>
        <v>0</v>
      </c>
      <c r="E8" s="61" t="n">
        <f aca="false">SUM(E6:E7)</f>
        <v>6899.83</v>
      </c>
      <c r="F8" s="61" t="n">
        <f aca="false">SUM(F6:F7)</f>
        <v>2604.84</v>
      </c>
      <c r="G8" s="61" t="n">
        <f aca="false">SUM(G6:G7)</f>
        <v>9504.67</v>
      </c>
      <c r="H8" s="61" t="n">
        <f aca="false">SUM(H6:H7)</f>
        <v>0</v>
      </c>
      <c r="I8" s="61" t="n">
        <f aca="false">SUM(I6:I7)</f>
        <v>0</v>
      </c>
      <c r="J8" s="61" t="n">
        <f aca="false">SUM(J6:J7)</f>
        <v>0</v>
      </c>
      <c r="K8" s="61" t="n">
        <f aca="false">SUM(K6:K7)</f>
        <v>0</v>
      </c>
      <c r="L8" s="61" t="n">
        <f aca="false">SUM(L6:L7)</f>
        <v>14672.42</v>
      </c>
    </row>
    <row r="9" customFormat="false" ht="15" hidden="false" customHeight="false" outlineLevel="0" collapsed="false">
      <c r="A9" s="58" t="s">
        <v>65</v>
      </c>
      <c r="B9" s="35" t="s">
        <v>97</v>
      </c>
      <c r="C9" s="55"/>
      <c r="D9" s="55"/>
      <c r="E9" s="55"/>
      <c r="F9" s="55"/>
      <c r="G9" s="55" t="n">
        <f aca="false">SUM(D9:F9)</f>
        <v>0</v>
      </c>
      <c r="H9" s="55"/>
      <c r="I9" s="55"/>
      <c r="J9" s="55"/>
      <c r="K9" s="55" t="n">
        <f aca="false">SUM(H9:J9)</f>
        <v>0</v>
      </c>
      <c r="L9" s="57" t="n">
        <f aca="false">SUM(C9+G9-K9)</f>
        <v>0</v>
      </c>
    </row>
    <row r="10" customFormat="false" ht="33.75" hidden="false" customHeight="true" outlineLevel="0" collapsed="false">
      <c r="A10" s="58" t="s">
        <v>98</v>
      </c>
      <c r="B10" s="35" t="s">
        <v>99</v>
      </c>
      <c r="C10" s="55"/>
      <c r="D10" s="55"/>
      <c r="E10" s="55"/>
      <c r="F10" s="55"/>
      <c r="G10" s="55" t="n">
        <f aca="false">SUM(D10:F10)</f>
        <v>0</v>
      </c>
      <c r="H10" s="55"/>
      <c r="I10" s="55"/>
      <c r="J10" s="55"/>
      <c r="K10" s="55" t="n">
        <f aca="false">SUM(H10:J10)</f>
        <v>0</v>
      </c>
      <c r="L10" s="57" t="n">
        <f aca="false">SUM(C10+G10-K10)</f>
        <v>0</v>
      </c>
    </row>
    <row r="11" customFormat="false" ht="15" hidden="false" customHeight="false" outlineLevel="0" collapsed="false">
      <c r="A11" s="58" t="s">
        <v>67</v>
      </c>
      <c r="B11" s="35" t="s">
        <v>100</v>
      </c>
      <c r="C11" s="55"/>
      <c r="D11" s="55"/>
      <c r="E11" s="55"/>
      <c r="F11" s="55"/>
      <c r="G11" s="55" t="n">
        <f aca="false">SUM(D11:F11)</f>
        <v>0</v>
      </c>
      <c r="H11" s="55"/>
      <c r="I11" s="55"/>
      <c r="J11" s="55"/>
      <c r="K11" s="55" t="n">
        <f aca="false">SUM(H11:J11)</f>
        <v>0</v>
      </c>
      <c r="L11" s="57" t="n">
        <f aca="false">SUM(C11+G11-K11)</f>
        <v>0</v>
      </c>
    </row>
    <row r="12" customFormat="false" ht="15" hidden="false" customHeight="false" outlineLevel="0" collapsed="false">
      <c r="A12" s="58" t="s">
        <v>69</v>
      </c>
      <c r="B12" s="35" t="s">
        <v>101</v>
      </c>
      <c r="C12" s="55" t="n">
        <v>0</v>
      </c>
      <c r="D12" s="55"/>
      <c r="E12" s="55" t="n">
        <v>13916.59</v>
      </c>
      <c r="F12" s="55"/>
      <c r="G12" s="55" t="n">
        <v>13916.59</v>
      </c>
      <c r="H12" s="55"/>
      <c r="I12" s="55"/>
      <c r="J12" s="55"/>
      <c r="K12" s="55"/>
      <c r="L12" s="57" t="n">
        <v>13916.59</v>
      </c>
    </row>
    <row r="13" customFormat="false" ht="15" hidden="false" customHeight="false" outlineLevel="0" collapsed="false">
      <c r="A13" s="58" t="s">
        <v>102</v>
      </c>
      <c r="B13" s="35" t="s">
        <v>103</v>
      </c>
      <c r="C13" s="55" t="n">
        <v>89899.99</v>
      </c>
      <c r="D13" s="55"/>
      <c r="E13" s="55" t="n">
        <v>67900.49</v>
      </c>
      <c r="F13" s="55"/>
      <c r="G13" s="55" t="n">
        <f aca="false">SUM(D13:F13)</f>
        <v>67900.49</v>
      </c>
      <c r="H13" s="55"/>
      <c r="I13" s="55"/>
      <c r="J13" s="55"/>
      <c r="K13" s="55" t="n">
        <f aca="false">SUM(H13:J13)</f>
        <v>0</v>
      </c>
      <c r="L13" s="57" t="n">
        <f aca="false">SUM(C13+G13-K13)</f>
        <v>157800.48</v>
      </c>
    </row>
    <row r="14" customFormat="false" ht="15" hidden="false" customHeight="false" outlineLevel="0" collapsed="false">
      <c r="A14" s="58" t="s">
        <v>104</v>
      </c>
      <c r="B14" s="35" t="s">
        <v>105</v>
      </c>
      <c r="C14" s="55" t="n">
        <v>61693.04</v>
      </c>
      <c r="D14" s="55"/>
      <c r="E14" s="55" t="n">
        <v>8286.97</v>
      </c>
      <c r="F14" s="55"/>
      <c r="G14" s="55" t="n">
        <f aca="false">SUM(D14:F14)</f>
        <v>8286.97</v>
      </c>
      <c r="H14" s="55"/>
      <c r="I14" s="55" t="n">
        <v>754.2</v>
      </c>
      <c r="J14" s="55"/>
      <c r="K14" s="55" t="n">
        <f aca="false">SUM(H14:J14)</f>
        <v>754.2</v>
      </c>
      <c r="L14" s="57" t="n">
        <f aca="false">SUM(C14+G14-K14)</f>
        <v>69225.81</v>
      </c>
    </row>
    <row r="15" customFormat="false" ht="15.75" hidden="false" customHeight="false" outlineLevel="0" collapsed="false">
      <c r="A15" s="62" t="s">
        <v>25</v>
      </c>
      <c r="B15" s="63" t="s">
        <v>106</v>
      </c>
      <c r="C15" s="64" t="n">
        <f aca="false">SUM(C9,C11:C14)</f>
        <v>151593.03</v>
      </c>
      <c r="D15" s="64" t="n">
        <f aca="false">SUM(D9,D11:D14)</f>
        <v>0</v>
      </c>
      <c r="E15" s="64" t="n">
        <f aca="false">SUM(E9,E11:E14)</f>
        <v>90104.05</v>
      </c>
      <c r="F15" s="64"/>
      <c r="G15" s="64" t="n">
        <f aca="false">SUM(G9,G11:G14)</f>
        <v>90104.05</v>
      </c>
      <c r="H15" s="64" t="n">
        <f aca="false">SUM(H9,H11:H14)</f>
        <v>0</v>
      </c>
      <c r="I15" s="64" t="n">
        <f aca="false">SUM(I9,I11:I14)</f>
        <v>754.2</v>
      </c>
      <c r="J15" s="64" t="n">
        <f aca="false">SUM(J9,J11:J14)</f>
        <v>0</v>
      </c>
      <c r="K15" s="64" t="n">
        <f aca="false">SUM(K9,K11:K14)</f>
        <v>754.2</v>
      </c>
      <c r="L15" s="64" t="n">
        <f aca="false">SUM(L9,L11:L14)</f>
        <v>240942.88</v>
      </c>
    </row>
    <row r="17" customFormat="false" ht="15" hidden="false" customHeight="false" outlineLevel="0" collapsed="false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customFormat="false" ht="34.5" hidden="false" customHeight="true" outlineLevel="0" collapsed="false">
      <c r="B18" s="38" t="s">
        <v>107</v>
      </c>
      <c r="M18" s="65"/>
      <c r="N18" s="65"/>
    </row>
    <row r="19" customFormat="false" ht="36" hidden="false" customHeight="true" outlineLevel="0" collapsed="false">
      <c r="A19" s="39" t="s">
        <v>78</v>
      </c>
      <c r="B19" s="40" t="s">
        <v>108</v>
      </c>
      <c r="C19" s="40" t="s">
        <v>109</v>
      </c>
      <c r="D19" s="41" t="s">
        <v>110</v>
      </c>
      <c r="E19" s="41"/>
      <c r="F19" s="41"/>
      <c r="G19" s="41"/>
      <c r="H19" s="41" t="s">
        <v>111</v>
      </c>
      <c r="I19" s="41"/>
      <c r="J19" s="41"/>
      <c r="K19" s="41"/>
      <c r="L19" s="66" t="s">
        <v>112</v>
      </c>
      <c r="M19" s="67" t="s">
        <v>113</v>
      </c>
      <c r="N19" s="67"/>
    </row>
    <row r="20" customFormat="false" ht="78" hidden="false" customHeight="true" outlineLevel="0" collapsed="false">
      <c r="A20" s="39"/>
      <c r="B20" s="40"/>
      <c r="C20" s="40"/>
      <c r="D20" s="43" t="s">
        <v>84</v>
      </c>
      <c r="E20" s="43" t="s">
        <v>114</v>
      </c>
      <c r="F20" s="43" t="s">
        <v>115</v>
      </c>
      <c r="G20" s="45" t="s">
        <v>116</v>
      </c>
      <c r="H20" s="43" t="s">
        <v>117</v>
      </c>
      <c r="I20" s="43" t="s">
        <v>118</v>
      </c>
      <c r="J20" s="43" t="s">
        <v>119</v>
      </c>
      <c r="K20" s="43" t="s">
        <v>120</v>
      </c>
      <c r="L20" s="66"/>
      <c r="M20" s="68" t="s">
        <v>121</v>
      </c>
      <c r="N20" s="68" t="s">
        <v>122</v>
      </c>
    </row>
    <row r="21" s="73" customFormat="true" ht="11.25" hidden="false" customHeight="false" outlineLevel="0" collapsed="false">
      <c r="A21" s="69" t="n">
        <v>0</v>
      </c>
      <c r="B21" s="70" t="n">
        <v>0</v>
      </c>
      <c r="C21" s="69" t="n">
        <v>13</v>
      </c>
      <c r="D21" s="70" t="n">
        <v>14</v>
      </c>
      <c r="E21" s="69" t="n">
        <v>15</v>
      </c>
      <c r="F21" s="70" t="n">
        <v>16</v>
      </c>
      <c r="G21" s="69" t="n">
        <v>17</v>
      </c>
      <c r="H21" s="70" t="n">
        <v>18</v>
      </c>
      <c r="I21" s="69" t="n">
        <v>19</v>
      </c>
      <c r="J21" s="70" t="n">
        <v>20</v>
      </c>
      <c r="K21" s="69" t="n">
        <v>21</v>
      </c>
      <c r="L21" s="70" t="n">
        <v>22</v>
      </c>
      <c r="M21" s="71" t="n">
        <v>23</v>
      </c>
      <c r="N21" s="72" t="n">
        <v>24</v>
      </c>
    </row>
    <row r="22" customFormat="false" ht="30" hidden="false" customHeight="false" outlineLevel="0" collapsed="false">
      <c r="A22" s="58" t="s">
        <v>92</v>
      </c>
      <c r="B22" s="35" t="s">
        <v>93</v>
      </c>
      <c r="C22" s="56" t="n">
        <v>5167.75</v>
      </c>
      <c r="D22" s="56"/>
      <c r="E22" s="56" t="n">
        <v>9504.67</v>
      </c>
      <c r="F22" s="56"/>
      <c r="G22" s="56" t="n">
        <f aca="false">SUM(D22:F22)</f>
        <v>9504.67</v>
      </c>
      <c r="H22" s="56"/>
      <c r="I22" s="56"/>
      <c r="J22" s="56"/>
      <c r="K22" s="56" t="n">
        <f aca="false">SUM(H22:J22)</f>
        <v>0</v>
      </c>
      <c r="L22" s="74" t="n">
        <f aca="false">SUM(C22+G22-K22)</f>
        <v>14672.42</v>
      </c>
      <c r="M22" s="55" t="n">
        <f aca="false">SUM(C6-C22)</f>
        <v>0</v>
      </c>
      <c r="N22" s="75" t="n">
        <f aca="false">SUM(L6-L22)</f>
        <v>0</v>
      </c>
    </row>
    <row r="23" customFormat="false" ht="15" hidden="false" customHeight="false" outlineLevel="0" collapsed="false">
      <c r="A23" s="58" t="s">
        <v>94</v>
      </c>
      <c r="B23" s="35" t="s">
        <v>95</v>
      </c>
      <c r="C23" s="55"/>
      <c r="D23" s="55"/>
      <c r="E23" s="55"/>
      <c r="F23" s="55"/>
      <c r="G23" s="56" t="n">
        <f aca="false">SUM(D23:F23)</f>
        <v>0</v>
      </c>
      <c r="H23" s="55"/>
      <c r="I23" s="55"/>
      <c r="J23" s="55"/>
      <c r="K23" s="56" t="n">
        <f aca="false">SUM(H23:J23)</f>
        <v>0</v>
      </c>
      <c r="L23" s="74" t="n">
        <f aca="false">SUM(C23+G23-K23)</f>
        <v>0</v>
      </c>
      <c r="M23" s="55" t="n">
        <f aca="false">SUM(C7-C23)</f>
        <v>0</v>
      </c>
      <c r="N23" s="75" t="n">
        <f aca="false">SUM(L7-L23)</f>
        <v>0</v>
      </c>
    </row>
    <row r="24" customFormat="false" ht="28.5" hidden="false" customHeight="false" outlineLevel="0" collapsed="false">
      <c r="A24" s="59" t="s">
        <v>1</v>
      </c>
      <c r="B24" s="60" t="s">
        <v>96</v>
      </c>
      <c r="C24" s="61" t="n">
        <f aca="false">SUM(C22:C23)</f>
        <v>5167.75</v>
      </c>
      <c r="D24" s="61" t="n">
        <f aca="false">SUM(D22:D23)</f>
        <v>0</v>
      </c>
      <c r="E24" s="61" t="n">
        <f aca="false">SUM(E22:E23)</f>
        <v>9504.67</v>
      </c>
      <c r="F24" s="61" t="n">
        <f aca="false">SUM(F22:F23)</f>
        <v>0</v>
      </c>
      <c r="G24" s="61" t="n">
        <f aca="false">SUM(G22:G23)</f>
        <v>9504.67</v>
      </c>
      <c r="H24" s="61" t="n">
        <f aca="false">SUM(H22:H23)</f>
        <v>0</v>
      </c>
      <c r="I24" s="61" t="n">
        <f aca="false">SUM(I22:I23)</f>
        <v>0</v>
      </c>
      <c r="J24" s="61" t="n">
        <f aca="false">SUM(J22:J23)</f>
        <v>0</v>
      </c>
      <c r="K24" s="61" t="n">
        <f aca="false">SUM(K22:K23)</f>
        <v>0</v>
      </c>
      <c r="L24" s="61" t="n">
        <f aca="false">SUM(L22:L23)</f>
        <v>14672.42</v>
      </c>
      <c r="M24" s="61" t="n">
        <f aca="false">SUM(M22:M23)</f>
        <v>0</v>
      </c>
      <c r="N24" s="61" t="n">
        <f aca="false">SUM(N22:N23)</f>
        <v>0</v>
      </c>
    </row>
    <row r="25" customFormat="false" ht="15" hidden="false" customHeight="false" outlineLevel="0" collapsed="false">
      <c r="A25" s="58" t="s">
        <v>65</v>
      </c>
      <c r="B25" s="35" t="s">
        <v>97</v>
      </c>
      <c r="C25" s="55"/>
      <c r="D25" s="55"/>
      <c r="E25" s="55"/>
      <c r="F25" s="55"/>
      <c r="G25" s="56" t="n">
        <f aca="false">SUM(D25:F25)</f>
        <v>0</v>
      </c>
      <c r="H25" s="55"/>
      <c r="I25" s="55"/>
      <c r="J25" s="55"/>
      <c r="K25" s="56" t="n">
        <f aca="false">SUM(H25:J25)</f>
        <v>0</v>
      </c>
      <c r="L25" s="74" t="n">
        <f aca="false">SUM(C25+G25-K25)</f>
        <v>0</v>
      </c>
      <c r="M25" s="55" t="n">
        <f aca="false">SUM(C9-C25)</f>
        <v>0</v>
      </c>
      <c r="N25" s="75" t="n">
        <f aca="false">SUM(L9-L25)</f>
        <v>0</v>
      </c>
    </row>
    <row r="26" customFormat="false" ht="33.75" hidden="false" customHeight="true" outlineLevel="0" collapsed="false">
      <c r="A26" s="58" t="s">
        <v>98</v>
      </c>
      <c r="B26" s="35" t="s">
        <v>99</v>
      </c>
      <c r="C26" s="55"/>
      <c r="D26" s="55"/>
      <c r="E26" s="55"/>
      <c r="F26" s="55"/>
      <c r="G26" s="56" t="n">
        <f aca="false">SUM(D26:F26)</f>
        <v>0</v>
      </c>
      <c r="H26" s="55"/>
      <c r="I26" s="55"/>
      <c r="J26" s="55"/>
      <c r="K26" s="56" t="n">
        <f aca="false">SUM(H26:J26)</f>
        <v>0</v>
      </c>
      <c r="L26" s="74" t="n">
        <f aca="false">SUM(C26+G26-K26)</f>
        <v>0</v>
      </c>
      <c r="M26" s="55" t="n">
        <f aca="false">SUM(C10-C26)</f>
        <v>0</v>
      </c>
      <c r="N26" s="75" t="n">
        <f aca="false">SUM(L10-L26)</f>
        <v>0</v>
      </c>
    </row>
    <row r="27" customFormat="false" ht="15" hidden="false" customHeight="false" outlineLevel="0" collapsed="false">
      <c r="A27" s="58" t="s">
        <v>67</v>
      </c>
      <c r="B27" s="35" t="s">
        <v>100</v>
      </c>
      <c r="C27" s="55"/>
      <c r="D27" s="55"/>
      <c r="E27" s="55"/>
      <c r="F27" s="55"/>
      <c r="G27" s="56" t="n">
        <f aca="false">SUM(D27:F27)</f>
        <v>0</v>
      </c>
      <c r="H27" s="55"/>
      <c r="I27" s="55"/>
      <c r="J27" s="55"/>
      <c r="K27" s="56" t="n">
        <f aca="false">SUM(H27:J27)</f>
        <v>0</v>
      </c>
      <c r="L27" s="74" t="n">
        <f aca="false">SUM(C27+G27-K27)</f>
        <v>0</v>
      </c>
      <c r="M27" s="55" t="n">
        <f aca="false">SUM(C11-C27)</f>
        <v>0</v>
      </c>
      <c r="N27" s="75" t="n">
        <f aca="false">SUM(L11-L27)</f>
        <v>0</v>
      </c>
    </row>
    <row r="28" customFormat="false" ht="15" hidden="false" customHeight="false" outlineLevel="0" collapsed="false">
      <c r="A28" s="58" t="s">
        <v>69</v>
      </c>
      <c r="B28" s="35" t="s">
        <v>101</v>
      </c>
      <c r="C28" s="55"/>
      <c r="D28" s="55"/>
      <c r="E28" s="55" t="n">
        <v>475.48</v>
      </c>
      <c r="F28" s="55"/>
      <c r="G28" s="56" t="n">
        <f aca="false">SUM(D28:F28)</f>
        <v>475.48</v>
      </c>
      <c r="H28" s="55"/>
      <c r="I28" s="55"/>
      <c r="J28" s="55"/>
      <c r="K28" s="56" t="n">
        <f aca="false">SUM(H28:J28)</f>
        <v>0</v>
      </c>
      <c r="L28" s="74" t="n">
        <f aca="false">SUM(C28+G28-K28)</f>
        <v>475.48</v>
      </c>
      <c r="M28" s="55" t="n">
        <f aca="false">SUM(C12-C28)</f>
        <v>0</v>
      </c>
      <c r="N28" s="75" t="n">
        <f aca="false">SUM(L12-L28)</f>
        <v>13441.11</v>
      </c>
    </row>
    <row r="29" customFormat="false" ht="15" hidden="false" customHeight="false" outlineLevel="0" collapsed="false">
      <c r="A29" s="58" t="s">
        <v>102</v>
      </c>
      <c r="B29" s="35" t="s">
        <v>103</v>
      </c>
      <c r="C29" s="55" t="n">
        <v>89899.99</v>
      </c>
      <c r="D29" s="55"/>
      <c r="E29" s="55" t="n">
        <v>10034.18</v>
      </c>
      <c r="F29" s="55"/>
      <c r="G29" s="56" t="n">
        <f aca="false">SUM(D29:F29)</f>
        <v>10034.18</v>
      </c>
      <c r="H29" s="55"/>
      <c r="I29" s="55"/>
      <c r="J29" s="55"/>
      <c r="K29" s="56" t="n">
        <f aca="false">SUM(H29:J29)</f>
        <v>0</v>
      </c>
      <c r="L29" s="74" t="n">
        <f aca="false">SUM(C29+G29-K29)</f>
        <v>99934.17</v>
      </c>
      <c r="M29" s="55" t="n">
        <f aca="false">SUM(C13-C29)</f>
        <v>0</v>
      </c>
      <c r="N29" s="75" t="n">
        <f aca="false">SUM(L13-L29)</f>
        <v>57866.31</v>
      </c>
    </row>
    <row r="30" customFormat="false" ht="15" hidden="false" customHeight="false" outlineLevel="0" collapsed="false">
      <c r="A30" s="58" t="s">
        <v>104</v>
      </c>
      <c r="B30" s="35" t="s">
        <v>105</v>
      </c>
      <c r="C30" s="55" t="n">
        <v>61693.04</v>
      </c>
      <c r="D30" s="55"/>
      <c r="E30" s="55"/>
      <c r="F30" s="55" t="n">
        <v>8286.97</v>
      </c>
      <c r="G30" s="56" t="n">
        <f aca="false">SUM(D30:F30)</f>
        <v>8286.97</v>
      </c>
      <c r="H30" s="55"/>
      <c r="I30" s="55" t="n">
        <v>754.2</v>
      </c>
      <c r="J30" s="55"/>
      <c r="K30" s="55" t="n">
        <v>754.2</v>
      </c>
      <c r="L30" s="74" t="n">
        <f aca="false">SUM(C30+G30-K30)</f>
        <v>69225.81</v>
      </c>
      <c r="M30" s="55" t="n">
        <f aca="false">SUM(C14-C30)</f>
        <v>0</v>
      </c>
      <c r="N30" s="75" t="n">
        <f aca="false">SUM(L14-L30)</f>
        <v>0</v>
      </c>
    </row>
    <row r="31" customFormat="false" ht="15.75" hidden="false" customHeight="false" outlineLevel="0" collapsed="false">
      <c r="A31" s="62" t="s">
        <v>25</v>
      </c>
      <c r="B31" s="63" t="s">
        <v>106</v>
      </c>
      <c r="C31" s="64" t="n">
        <f aca="false">SUM(C25,C27:C30)</f>
        <v>151593.03</v>
      </c>
      <c r="D31" s="64" t="n">
        <f aca="false">SUM(D25,D27:D30)</f>
        <v>0</v>
      </c>
      <c r="E31" s="64" t="n">
        <f aca="false">SUM(E25,E27:E30)</f>
        <v>10509.66</v>
      </c>
      <c r="F31" s="64" t="n">
        <f aca="false">SUM(F25,F27:F30)</f>
        <v>8286.97</v>
      </c>
      <c r="G31" s="64" t="n">
        <f aca="false">SUM(G25,G27:G30)</f>
        <v>18796.63</v>
      </c>
      <c r="H31" s="64" t="n">
        <f aca="false">SUM(H25,H27:H30)</f>
        <v>0</v>
      </c>
      <c r="I31" s="64" t="n">
        <f aca="false">SUM(I25,I27:I30)</f>
        <v>754.2</v>
      </c>
      <c r="J31" s="64" t="n">
        <f aca="false">SUM(J25,J27:J30)</f>
        <v>0</v>
      </c>
      <c r="K31" s="64" t="n">
        <f aca="false">SUM(K25,K27:K30)</f>
        <v>754.2</v>
      </c>
      <c r="L31" s="64" t="n">
        <f aca="false">SUM(L25,L27:L30)</f>
        <v>169635.46</v>
      </c>
      <c r="M31" s="64" t="n">
        <f aca="false">SUM(M25,M27:M30)</f>
        <v>0</v>
      </c>
      <c r="N31" s="64" t="n">
        <f aca="false">SUM(N25,N27:N30)</f>
        <v>71307.42</v>
      </c>
    </row>
    <row r="33" customFormat="false" ht="15" hidden="false" customHeight="false" outlineLevel="0" collapsed="false">
      <c r="B33" s="1" t="s">
        <v>123</v>
      </c>
    </row>
    <row r="34" customFormat="false" ht="15" hidden="false" customHeight="false" outlineLevel="0" collapsed="false">
      <c r="A34" s="7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mergeCells count="16">
    <mergeCell ref="A1:L1"/>
    <mergeCell ref="A3:A4"/>
    <mergeCell ref="B3:B4"/>
    <mergeCell ref="C3:C4"/>
    <mergeCell ref="D3:G3"/>
    <mergeCell ref="H3:K3"/>
    <mergeCell ref="L3:L4"/>
    <mergeCell ref="A17:L17"/>
    <mergeCell ref="A19:A20"/>
    <mergeCell ref="B19:B20"/>
    <mergeCell ref="C19:C20"/>
    <mergeCell ref="D19:G19"/>
    <mergeCell ref="H19:K19"/>
    <mergeCell ref="L19:L20"/>
    <mergeCell ref="M19:N19"/>
    <mergeCell ref="B34:L34"/>
  </mergeCells>
  <printOptions headings="false" gridLines="false" gridLinesSet="true" horizontalCentered="false" verticalCentered="false"/>
  <pageMargins left="0.315277777777778" right="0.39375" top="0.747916666666667" bottom="0.747916666666667" header="0.511805555555555" footer="0.511805555555555"/>
  <pageSetup paperSize="9" scale="5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77" width="4.57"/>
    <col collapsed="false" customWidth="true" hidden="false" outlineLevel="0" max="2" min="2" style="3" width="37.98"/>
    <col collapsed="false" customWidth="true" hidden="false" outlineLevel="0" max="3" min="3" style="3" width="19.99"/>
    <col collapsed="false" customWidth="true" hidden="false" outlineLevel="0" max="4" min="4" style="3" width="15.15"/>
    <col collapsed="false" customWidth="true" hidden="false" outlineLevel="0" max="5" min="5" style="3" width="14.86"/>
    <col collapsed="false" customWidth="true" hidden="false" outlineLevel="0" max="6" min="6" style="3" width="19.14"/>
    <col collapsed="false" customWidth="true" hidden="false" outlineLevel="0" max="1025" min="7" style="3" width="9.13"/>
  </cols>
  <sheetData>
    <row r="1" customFormat="false" ht="15" hidden="false" customHeight="false" outlineLevel="0" collapsed="false">
      <c r="A1" s="78" t="s">
        <v>124</v>
      </c>
      <c r="B1" s="79"/>
    </row>
    <row r="2" customFormat="false" ht="15.75" hidden="false" customHeight="false" outlineLevel="0" collapsed="false"/>
    <row r="3" s="84" customFormat="true" ht="59.45" hidden="false" customHeight="true" outlineLevel="0" collapsed="false">
      <c r="A3" s="80" t="s">
        <v>78</v>
      </c>
      <c r="B3" s="81" t="s">
        <v>108</v>
      </c>
      <c r="C3" s="82" t="s">
        <v>125</v>
      </c>
      <c r="D3" s="82" t="s">
        <v>126</v>
      </c>
      <c r="E3" s="82" t="s">
        <v>127</v>
      </c>
      <c r="F3" s="83" t="s">
        <v>128</v>
      </c>
    </row>
    <row r="4" s="86" customFormat="true" ht="11.25" hidden="false" customHeight="false" outlineLevel="0" collapsed="false">
      <c r="A4" s="85" t="n">
        <v>1</v>
      </c>
      <c r="B4" s="69" t="n">
        <v>2</v>
      </c>
      <c r="C4" s="85" t="n">
        <v>3</v>
      </c>
      <c r="D4" s="69" t="n">
        <v>4</v>
      </c>
      <c r="E4" s="85" t="n">
        <v>5</v>
      </c>
      <c r="F4" s="69" t="n">
        <v>6</v>
      </c>
    </row>
    <row r="5" customFormat="false" ht="30" hidden="false" customHeight="false" outlineLevel="0" collapsed="false">
      <c r="A5" s="87" t="s">
        <v>3</v>
      </c>
      <c r="B5" s="88" t="s">
        <v>129</v>
      </c>
      <c r="C5" s="89"/>
      <c r="D5" s="89"/>
      <c r="E5" s="89"/>
      <c r="F5" s="90" t="n">
        <f aca="false">SUM(C5+D5-E5)</f>
        <v>0</v>
      </c>
    </row>
    <row r="6" customFormat="false" ht="30" hidden="false" customHeight="false" outlineLevel="0" collapsed="false">
      <c r="A6" s="87" t="s">
        <v>15</v>
      </c>
      <c r="B6" s="88" t="s">
        <v>130</v>
      </c>
      <c r="C6" s="89"/>
      <c r="D6" s="89"/>
      <c r="E6" s="89"/>
      <c r="F6" s="90" t="n">
        <f aca="false">SUM(C6+D6-E6)</f>
        <v>0</v>
      </c>
    </row>
    <row r="7" customFormat="false" ht="18.6" hidden="false" customHeight="true" outlineLevel="0" collapsed="false">
      <c r="A7" s="91" t="s">
        <v>18</v>
      </c>
      <c r="B7" s="92" t="s">
        <v>131</v>
      </c>
      <c r="C7" s="92" t="n">
        <f aca="false">SUM(C5:C6)</f>
        <v>0</v>
      </c>
      <c r="D7" s="92" t="n">
        <f aca="false">SUM(D5:D6)</f>
        <v>0</v>
      </c>
      <c r="E7" s="92" t="n">
        <f aca="false">SUM(E5:E6)</f>
        <v>0</v>
      </c>
      <c r="F7" s="92" t="n">
        <f aca="false">SUM(F5:F6)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F11" activeCellId="0" sqref="F11"/>
    </sheetView>
  </sheetViews>
  <sheetFormatPr defaultRowHeight="15" zeroHeight="false" outlineLevelRow="0" outlineLevelCol="0"/>
  <cols>
    <col collapsed="false" customWidth="true" hidden="false" outlineLevel="0" max="1" min="1" style="3" width="5.57"/>
    <col collapsed="false" customWidth="true" hidden="false" outlineLevel="0" max="2" min="2" style="93" width="29.42"/>
    <col collapsed="false" customWidth="true" hidden="false" outlineLevel="0" max="3" min="3" style="3" width="18.58"/>
    <col collapsed="false" customWidth="true" hidden="false" outlineLevel="0" max="4" min="4" style="3" width="15.71"/>
    <col collapsed="false" customWidth="true" hidden="false" outlineLevel="0" max="5" min="5" style="3" width="15.88"/>
    <col collapsed="false" customWidth="true" hidden="false" outlineLevel="0" max="6" min="6" style="3" width="21.71"/>
    <col collapsed="false" customWidth="true" hidden="false" outlineLevel="0" max="1025" min="7" style="3" width="9.13"/>
  </cols>
  <sheetData>
    <row r="1" customFormat="false" ht="15" hidden="false" customHeight="false" outlineLevel="0" collapsed="false">
      <c r="A1" s="79" t="s">
        <v>132</v>
      </c>
    </row>
    <row r="3" s="96" customFormat="true" ht="12.75" hidden="false" customHeight="true" outlineLevel="0" collapsed="false">
      <c r="A3" s="94" t="s">
        <v>78</v>
      </c>
      <c r="B3" s="95" t="s">
        <v>133</v>
      </c>
      <c r="C3" s="94" t="s">
        <v>134</v>
      </c>
      <c r="D3" s="94" t="s">
        <v>135</v>
      </c>
      <c r="E3" s="94"/>
      <c r="F3" s="94" t="s">
        <v>136</v>
      </c>
    </row>
    <row r="4" s="96" customFormat="true" ht="46.9" hidden="false" customHeight="true" outlineLevel="0" collapsed="false">
      <c r="A4" s="94"/>
      <c r="B4" s="95"/>
      <c r="C4" s="94"/>
      <c r="D4" s="94" t="s">
        <v>137</v>
      </c>
      <c r="E4" s="94" t="s">
        <v>138</v>
      </c>
      <c r="F4" s="94"/>
    </row>
    <row r="5" s="86" customFormat="true" ht="11.25" hidden="false" customHeight="false" outlineLevel="0" collapsed="false">
      <c r="A5" s="69" t="n">
        <v>1</v>
      </c>
      <c r="B5" s="97" t="n">
        <v>2</v>
      </c>
      <c r="C5" s="69" t="n">
        <v>3</v>
      </c>
      <c r="D5" s="69" t="n">
        <v>4</v>
      </c>
      <c r="E5" s="69" t="n">
        <v>5</v>
      </c>
      <c r="F5" s="69" t="n">
        <v>6</v>
      </c>
    </row>
    <row r="6" s="1" customFormat="true" ht="19.5" hidden="false" customHeight="true" outlineLevel="0" collapsed="false">
      <c r="A6" s="98" t="s">
        <v>3</v>
      </c>
      <c r="B6" s="99" t="s">
        <v>139</v>
      </c>
      <c r="C6" s="100"/>
      <c r="D6" s="100"/>
      <c r="E6" s="100"/>
      <c r="F6" s="100" t="n">
        <f aca="false">SUM(C6+D6-E6)</f>
        <v>0</v>
      </c>
    </row>
    <row r="7" s="1" customFormat="true" ht="18" hidden="false" customHeight="true" outlineLevel="0" collapsed="false">
      <c r="A7" s="98" t="s">
        <v>15</v>
      </c>
      <c r="B7" s="99" t="s">
        <v>140</v>
      </c>
      <c r="C7" s="100"/>
      <c r="D7" s="100"/>
      <c r="E7" s="100"/>
      <c r="F7" s="100" t="n">
        <f aca="false">SUM(C7+D7-E7)</f>
        <v>0</v>
      </c>
    </row>
    <row r="8" s="1" customFormat="true" ht="30" hidden="false" customHeight="false" outlineLevel="0" collapsed="false">
      <c r="A8" s="98" t="s">
        <v>18</v>
      </c>
      <c r="B8" s="99" t="s">
        <v>141</v>
      </c>
      <c r="C8" s="100"/>
      <c r="D8" s="100"/>
      <c r="E8" s="100"/>
      <c r="F8" s="100" t="n">
        <f aca="false">SUM(C8+D8-E8)</f>
        <v>0</v>
      </c>
    </row>
    <row r="9" s="1" customFormat="true" ht="15" hidden="false" customHeight="false" outlineLevel="0" collapsed="false">
      <c r="A9" s="98" t="s">
        <v>20</v>
      </c>
      <c r="B9" s="99" t="s">
        <v>142</v>
      </c>
      <c r="C9" s="100" t="n">
        <v>1734.91</v>
      </c>
      <c r="D9" s="100" t="n">
        <v>16490.28</v>
      </c>
      <c r="E9" s="100"/>
      <c r="F9" s="100" t="n">
        <f aca="false">SUM(C9+D9-E9)</f>
        <v>18225.19</v>
      </c>
    </row>
    <row r="10" s="79" customFormat="true" ht="14.25" hidden="false" customHeight="false" outlineLevel="0" collapsed="false">
      <c r="A10" s="101"/>
      <c r="B10" s="102" t="s">
        <v>143</v>
      </c>
      <c r="C10" s="101" t="n">
        <f aca="false">SUM(C6:C9)</f>
        <v>1734.91</v>
      </c>
      <c r="D10" s="101" t="n">
        <f aca="false">SUM(D6:D9)</f>
        <v>16490.28</v>
      </c>
      <c r="E10" s="101" t="n">
        <f aca="false">SUM(E6:E8)</f>
        <v>0</v>
      </c>
      <c r="F10" s="101" t="n">
        <f aca="false">SUM(F6:F9)</f>
        <v>18225.19</v>
      </c>
    </row>
    <row r="12" customFormat="false" ht="109.9" hidden="false" customHeight="true" outlineLevel="0" collapsed="false">
      <c r="A12" s="103" t="s">
        <v>144</v>
      </c>
      <c r="B12" s="103"/>
      <c r="C12" s="103"/>
      <c r="D12" s="103"/>
      <c r="E12" s="103"/>
      <c r="F12" s="103"/>
    </row>
  </sheetData>
  <mergeCells count="6">
    <mergeCell ref="A3:A4"/>
    <mergeCell ref="B3:B4"/>
    <mergeCell ref="C3:C4"/>
    <mergeCell ref="D3:E3"/>
    <mergeCell ref="F3:F4"/>
    <mergeCell ref="A12:F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04" width="5.7"/>
    <col collapsed="false" customWidth="true" hidden="false" outlineLevel="0" max="2" min="2" style="0" width="29.42"/>
    <col collapsed="false" customWidth="true" hidden="false" outlineLevel="0" max="3" min="3" style="0" width="18.58"/>
    <col collapsed="false" customWidth="true" hidden="false" outlineLevel="0" max="8" min="4" style="0" width="15.29"/>
    <col collapsed="false" customWidth="true" hidden="false" outlineLevel="0" max="1025" min="9" style="0" width="8.67"/>
  </cols>
  <sheetData>
    <row r="1" customFormat="false" ht="15" hidden="false" customHeight="false" outlineLevel="0" collapsed="false">
      <c r="A1" s="105" t="s">
        <v>145</v>
      </c>
    </row>
    <row r="3" s="106" customFormat="true" ht="27.6" hidden="false" customHeight="true" outlineLevel="0" collapsed="false">
      <c r="A3" s="94" t="s">
        <v>78</v>
      </c>
      <c r="B3" s="94" t="s">
        <v>146</v>
      </c>
      <c r="C3" s="94" t="s">
        <v>147</v>
      </c>
      <c r="D3" s="94" t="s">
        <v>148</v>
      </c>
      <c r="E3" s="94" t="s">
        <v>149</v>
      </c>
      <c r="F3" s="94"/>
      <c r="G3" s="94"/>
      <c r="H3" s="94" t="s">
        <v>150</v>
      </c>
    </row>
    <row r="4" s="106" customFormat="true" ht="46.9" hidden="false" customHeight="true" outlineLevel="0" collapsed="false">
      <c r="A4" s="94"/>
      <c r="B4" s="94"/>
      <c r="C4" s="94"/>
      <c r="D4" s="94"/>
      <c r="E4" s="94" t="s">
        <v>151</v>
      </c>
      <c r="F4" s="94" t="s">
        <v>152</v>
      </c>
      <c r="G4" s="94" t="s">
        <v>153</v>
      </c>
      <c r="H4" s="94"/>
    </row>
    <row r="5" s="108" customFormat="true" ht="11.25" hidden="false" customHeight="false" outlineLevel="0" collapsed="false">
      <c r="A5" s="107" t="n">
        <v>1</v>
      </c>
      <c r="B5" s="107" t="n">
        <v>2</v>
      </c>
      <c r="C5" s="107" t="n">
        <v>3</v>
      </c>
      <c r="D5" s="107" t="n">
        <v>4</v>
      </c>
      <c r="E5" s="107" t="n">
        <v>5</v>
      </c>
      <c r="F5" s="107" t="n">
        <v>6</v>
      </c>
      <c r="G5" s="107" t="n">
        <v>7</v>
      </c>
      <c r="H5" s="107" t="n">
        <v>8</v>
      </c>
    </row>
    <row r="6" customFormat="false" ht="15" hidden="false" customHeight="false" outlineLevel="0" collapsed="false">
      <c r="A6" s="109" t="s">
        <v>3</v>
      </c>
      <c r="B6" s="89" t="s">
        <v>154</v>
      </c>
      <c r="C6" s="89"/>
      <c r="D6" s="89"/>
      <c r="E6" s="89"/>
      <c r="F6" s="89"/>
      <c r="G6" s="89" t="n">
        <f aca="false">SUM(E6:F6)</f>
        <v>0</v>
      </c>
      <c r="H6" s="89" t="n">
        <f aca="false">SUM(C6+D6-G6)</f>
        <v>0</v>
      </c>
    </row>
    <row r="7" customFormat="false" ht="15" hidden="false" customHeight="false" outlineLevel="0" collapsed="false">
      <c r="A7" s="109" t="s">
        <v>15</v>
      </c>
      <c r="B7" s="89" t="s">
        <v>154</v>
      </c>
      <c r="C7" s="89"/>
      <c r="D7" s="89"/>
      <c r="E7" s="89"/>
      <c r="F7" s="89"/>
      <c r="G7" s="89" t="n">
        <f aca="false">SUM(E7:F7)</f>
        <v>0</v>
      </c>
      <c r="H7" s="89" t="n">
        <f aca="false">SUM(C7+D7-G7)</f>
        <v>0</v>
      </c>
    </row>
    <row r="8" customFormat="false" ht="15" hidden="false" customHeight="false" outlineLevel="0" collapsed="false">
      <c r="A8" s="109" t="s">
        <v>154</v>
      </c>
      <c r="B8" s="89" t="s">
        <v>154</v>
      </c>
      <c r="C8" s="89"/>
      <c r="D8" s="89"/>
      <c r="E8" s="89"/>
      <c r="F8" s="89"/>
      <c r="G8" s="89" t="n">
        <f aca="false">SUM(E8:F8)</f>
        <v>0</v>
      </c>
      <c r="H8" s="89" t="n">
        <f aca="false">SUM(C8+D8-G8)</f>
        <v>0</v>
      </c>
    </row>
    <row r="9" customFormat="false" ht="15" hidden="false" customHeight="false" outlineLevel="0" collapsed="false">
      <c r="A9" s="110"/>
      <c r="B9" s="101" t="s">
        <v>143</v>
      </c>
      <c r="C9" s="101" t="n">
        <f aca="false">SUM(C6:C8)</f>
        <v>0</v>
      </c>
      <c r="D9" s="101" t="n">
        <f aca="false">SUM(D6:D8)</f>
        <v>0</v>
      </c>
      <c r="E9" s="101" t="n">
        <f aca="false">SUM(E6:E8)</f>
        <v>0</v>
      </c>
      <c r="F9" s="101" t="n">
        <f aca="false">SUM(F6:F8)</f>
        <v>0</v>
      </c>
      <c r="G9" s="101" t="n">
        <f aca="false">SUM(G6:G8)</f>
        <v>0</v>
      </c>
      <c r="H9" s="101" t="n">
        <f aca="false">SUM(H6:H8)</f>
        <v>0</v>
      </c>
    </row>
  </sheetData>
  <mergeCells count="6">
    <mergeCell ref="A3:A4"/>
    <mergeCell ref="B3:B4"/>
    <mergeCell ref="C3:C4"/>
    <mergeCell ref="D3:D4"/>
    <mergeCell ref="E3:G3"/>
    <mergeCell ref="H3:H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3" width="4.57"/>
    <col collapsed="false" customWidth="true" hidden="false" outlineLevel="0" max="2" min="2" style="3" width="24"/>
    <col collapsed="false" customWidth="true" hidden="false" outlineLevel="0" max="5" min="3" style="3" width="20.98"/>
    <col collapsed="false" customWidth="true" hidden="false" outlineLevel="0" max="1025" min="6" style="3" width="9.13"/>
  </cols>
  <sheetData>
    <row r="1" customFormat="false" ht="36" hidden="false" customHeight="true" outlineLevel="0" collapsed="false">
      <c r="A1" s="111" t="s">
        <v>155</v>
      </c>
      <c r="B1" s="111"/>
      <c r="C1" s="111"/>
      <c r="D1" s="111"/>
      <c r="E1" s="111"/>
    </row>
    <row r="3" s="113" customFormat="true" ht="30" hidden="false" customHeight="true" outlineLevel="0" collapsed="false">
      <c r="A3" s="112" t="s">
        <v>78</v>
      </c>
      <c r="B3" s="112" t="s">
        <v>108</v>
      </c>
      <c r="C3" s="112" t="s">
        <v>156</v>
      </c>
      <c r="D3" s="112"/>
      <c r="E3" s="112"/>
    </row>
    <row r="4" s="113" customFormat="true" ht="15.6" hidden="false" customHeight="true" outlineLevel="0" collapsed="false">
      <c r="A4" s="112"/>
      <c r="B4" s="112"/>
      <c r="C4" s="112" t="s">
        <v>157</v>
      </c>
      <c r="D4" s="112" t="s">
        <v>158</v>
      </c>
      <c r="E4" s="112"/>
    </row>
    <row r="5" s="113" customFormat="true" ht="15.6" hidden="false" customHeight="true" outlineLevel="0" collapsed="false">
      <c r="A5" s="112"/>
      <c r="B5" s="112"/>
      <c r="C5" s="112"/>
      <c r="D5" s="112" t="s">
        <v>159</v>
      </c>
      <c r="E5" s="112" t="s">
        <v>160</v>
      </c>
    </row>
    <row r="6" s="86" customFormat="true" ht="11.25" hidden="false" customHeight="false" outlineLevel="0" collapsed="false">
      <c r="A6" s="69" t="n">
        <v>1</v>
      </c>
      <c r="B6" s="69" t="n">
        <v>2</v>
      </c>
      <c r="C6" s="69" t="n">
        <v>3</v>
      </c>
      <c r="D6" s="69" t="n">
        <v>4</v>
      </c>
      <c r="E6" s="69" t="n">
        <v>5</v>
      </c>
    </row>
    <row r="7" customFormat="false" ht="15" hidden="false" customHeight="false" outlineLevel="0" collapsed="false">
      <c r="A7" s="109" t="s">
        <v>3</v>
      </c>
      <c r="B7" s="89"/>
      <c r="C7" s="89" t="n">
        <f aca="false">SUM(D7:E7)</f>
        <v>0</v>
      </c>
      <c r="D7" s="89"/>
      <c r="E7" s="89"/>
    </row>
    <row r="8" customFormat="false" ht="15" hidden="false" customHeight="false" outlineLevel="0" collapsed="false">
      <c r="A8" s="109" t="s">
        <v>15</v>
      </c>
      <c r="B8" s="89"/>
      <c r="C8" s="89" t="n">
        <f aca="false">SUM(D8:E8)</f>
        <v>0</v>
      </c>
      <c r="D8" s="89"/>
      <c r="E8" s="89"/>
    </row>
    <row r="9" customFormat="false" ht="15" hidden="false" customHeight="false" outlineLevel="0" collapsed="false">
      <c r="A9" s="109" t="s">
        <v>18</v>
      </c>
      <c r="B9" s="89"/>
      <c r="C9" s="89" t="n">
        <f aca="false">SUM(D9:E9)</f>
        <v>0</v>
      </c>
      <c r="D9" s="89"/>
      <c r="E9" s="89"/>
    </row>
    <row r="10" customFormat="false" ht="15" hidden="false" customHeight="false" outlineLevel="0" collapsed="false">
      <c r="A10" s="109" t="s">
        <v>20</v>
      </c>
      <c r="B10" s="89"/>
      <c r="C10" s="89" t="n">
        <f aca="false">SUM(D10:E10)</f>
        <v>0</v>
      </c>
      <c r="D10" s="89"/>
      <c r="E10" s="89"/>
    </row>
    <row r="11" customFormat="false" ht="15" hidden="false" customHeight="false" outlineLevel="0" collapsed="false">
      <c r="A11" s="109" t="s">
        <v>23</v>
      </c>
      <c r="B11" s="89"/>
      <c r="C11" s="89" t="n">
        <f aca="false">SUM(D11:E11)</f>
        <v>0</v>
      </c>
      <c r="D11" s="89"/>
      <c r="E11" s="89"/>
    </row>
    <row r="12" customFormat="false" ht="15" hidden="false" customHeight="false" outlineLevel="0" collapsed="false">
      <c r="A12" s="109" t="s">
        <v>161</v>
      </c>
      <c r="B12" s="89"/>
      <c r="C12" s="89" t="n">
        <f aca="false">SUM(D12:E12)</f>
        <v>0</v>
      </c>
      <c r="D12" s="89"/>
      <c r="E12" s="89"/>
    </row>
    <row r="13" customFormat="false" ht="15" hidden="false" customHeight="false" outlineLevel="0" collapsed="false">
      <c r="A13" s="109" t="s">
        <v>154</v>
      </c>
      <c r="B13" s="89"/>
      <c r="C13" s="89" t="n">
        <f aca="false">SUM(D13:E13)</f>
        <v>0</v>
      </c>
      <c r="D13" s="89"/>
      <c r="E13" s="89"/>
    </row>
    <row r="14" s="79" customFormat="true" ht="14.25" hidden="false" customHeight="false" outlineLevel="0" collapsed="false">
      <c r="A14" s="101"/>
      <c r="B14" s="101" t="s">
        <v>143</v>
      </c>
      <c r="C14" s="101" t="n">
        <f aca="false">SUM(C7:C13)</f>
        <v>0</v>
      </c>
      <c r="D14" s="101" t="n">
        <f aca="false">SUM(D7:D13)</f>
        <v>0</v>
      </c>
      <c r="E14" s="101" t="n">
        <f aca="false">SUM(E7:E13)</f>
        <v>0</v>
      </c>
    </row>
  </sheetData>
  <mergeCells count="6">
    <mergeCell ref="A1:E1"/>
    <mergeCell ref="A3:A5"/>
    <mergeCell ref="B3:B5"/>
    <mergeCell ref="C3:E3"/>
    <mergeCell ref="C4:C5"/>
    <mergeCell ref="D4:E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2019-02-12T06:10:14Z</dcterms:created>
  <dc:creator>PZD042-B</dc:creator>
  <dc:description/>
  <dc:language>pl-PL</dc:language>
  <cp:lastModifiedBy/>
  <cp:lastPrinted>2019-05-06T08:42:18Z</cp:lastPrinted>
  <dcterms:modified xsi:type="dcterms:W3CDTF">2019-05-06T08:44:16Z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